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lovinggood\Desktop\"/>
    </mc:Choice>
  </mc:AlternateContent>
  <bookViews>
    <workbookView xWindow="0" yWindow="0" windowWidth="28740" windowHeight="11460"/>
  </bookViews>
  <sheets>
    <sheet name="Check Reconcilation" sheetId="2" r:id="rId1"/>
  </sheets>
  <definedNames>
    <definedName name="_xlnm._FilterDatabase" localSheetId="0" hidden="1">'Check Reconcilation'!$A$5:$D$1687</definedName>
  </definedNames>
  <calcPr calcId="162913"/>
</workbook>
</file>

<file path=xl/calcChain.xml><?xml version="1.0" encoding="utf-8"?>
<calcChain xmlns="http://schemas.openxmlformats.org/spreadsheetml/2006/main">
  <c r="C1695" i="2" l="1"/>
  <c r="C1692" i="2"/>
  <c r="A1687" i="2"/>
  <c r="A1672" i="2"/>
  <c r="A1669" i="2"/>
  <c r="A1667" i="2"/>
  <c r="A1665" i="2"/>
  <c r="A1663" i="2"/>
  <c r="A1660" i="2"/>
  <c r="A1657" i="2"/>
  <c r="A1652" i="2"/>
  <c r="A1649" i="2"/>
  <c r="A1646" i="2"/>
  <c r="A1643" i="2"/>
  <c r="A1640" i="2"/>
  <c r="A1637" i="2"/>
  <c r="A1627" i="2"/>
  <c r="A1624" i="2"/>
  <c r="A1622" i="2"/>
  <c r="A1620" i="2"/>
  <c r="A1618" i="2"/>
  <c r="A1616" i="2"/>
  <c r="A1612" i="2"/>
  <c r="A1610" i="2"/>
  <c r="A1608" i="2"/>
  <c r="A1603" i="2"/>
  <c r="A1601" i="2"/>
  <c r="A1599" i="2"/>
  <c r="A1597" i="2"/>
  <c r="A1595" i="2"/>
  <c r="A1591" i="2"/>
  <c r="A1589" i="2"/>
  <c r="A1584" i="2"/>
  <c r="A1564" i="2"/>
  <c r="A1555" i="2"/>
  <c r="A1553" i="2"/>
  <c r="A1551" i="2"/>
  <c r="A1548" i="2"/>
  <c r="A1546" i="2"/>
  <c r="A1544" i="2"/>
  <c r="A1540" i="2"/>
  <c r="A1535" i="2"/>
  <c r="A1533" i="2"/>
  <c r="A1530" i="2"/>
  <c r="A1525" i="2"/>
  <c r="A1522" i="2"/>
  <c r="A1520" i="2"/>
  <c r="A1517" i="2"/>
  <c r="A1514" i="2"/>
  <c r="A1511" i="2"/>
  <c r="A1506" i="2"/>
  <c r="A1504" i="2"/>
  <c r="A1502" i="2"/>
  <c r="A1500" i="2"/>
  <c r="A1498" i="2"/>
  <c r="A1495" i="2"/>
  <c r="A1492" i="2"/>
  <c r="A1489" i="2"/>
  <c r="A1486" i="2"/>
  <c r="A1482" i="2"/>
  <c r="A1479" i="2"/>
  <c r="A1477" i="2"/>
  <c r="A1475" i="2"/>
  <c r="A1472" i="2"/>
  <c r="A1469" i="2"/>
  <c r="A1467" i="2"/>
  <c r="A1464" i="2"/>
  <c r="A1462" i="2"/>
  <c r="A1460" i="2"/>
  <c r="A1458" i="2"/>
  <c r="A1456" i="2"/>
  <c r="A1449" i="2"/>
  <c r="A1447" i="2"/>
  <c r="A1442" i="2"/>
  <c r="A1430" i="2"/>
  <c r="A1427" i="2"/>
  <c r="A1406" i="2"/>
  <c r="A1403" i="2"/>
  <c r="A1377" i="2"/>
  <c r="A1374" i="2"/>
  <c r="A1372" i="2"/>
  <c r="A1369" i="2"/>
  <c r="A1366" i="2"/>
  <c r="A1362" i="2"/>
  <c r="A1360" i="2"/>
  <c r="A1355" i="2"/>
  <c r="A1352" i="2"/>
  <c r="A1349" i="2"/>
  <c r="A1347" i="2"/>
  <c r="A1345" i="2"/>
  <c r="A1343" i="2"/>
  <c r="A1340" i="2"/>
  <c r="A1337" i="2"/>
  <c r="A1335" i="2"/>
  <c r="A1330" i="2"/>
  <c r="A1327" i="2"/>
  <c r="A1324" i="2"/>
  <c r="A1321" i="2"/>
  <c r="A1319" i="2"/>
  <c r="A1317" i="2"/>
  <c r="A1315" i="2"/>
  <c r="A1312" i="2"/>
  <c r="A1308" i="2"/>
  <c r="A1305" i="2"/>
  <c r="A1301" i="2"/>
  <c r="A1298" i="2"/>
  <c r="A1291" i="2"/>
  <c r="A1288" i="2"/>
  <c r="A1285" i="2"/>
  <c r="A1283" i="2"/>
  <c r="A1280" i="2"/>
  <c r="A1278" i="2"/>
  <c r="A1274" i="2"/>
  <c r="A1271" i="2"/>
  <c r="A1266" i="2"/>
  <c r="A1264" i="2"/>
  <c r="A1262" i="2"/>
  <c r="A1258" i="2"/>
  <c r="A1256" i="2"/>
  <c r="A1254" i="2"/>
  <c r="A1252" i="2"/>
  <c r="A1250" i="2"/>
  <c r="A1247" i="2"/>
  <c r="A1245" i="2"/>
  <c r="A1243" i="2"/>
  <c r="A1241" i="2"/>
  <c r="A1239" i="2"/>
  <c r="A1232" i="2"/>
  <c r="A1230" i="2"/>
  <c r="A1228" i="2"/>
  <c r="A1226" i="2"/>
  <c r="A1224" i="2"/>
  <c r="A1222" i="2"/>
  <c r="A1220" i="2"/>
  <c r="A1218" i="2"/>
  <c r="A1216" i="2"/>
  <c r="A1214" i="2"/>
  <c r="A1212" i="2"/>
  <c r="A1209" i="2"/>
  <c r="A1195" i="2"/>
  <c r="A1193" i="2"/>
  <c r="A1191" i="2"/>
  <c r="A1189" i="2"/>
  <c r="A1187" i="2"/>
  <c r="A1179" i="2"/>
  <c r="A1177" i="2"/>
  <c r="A1175" i="2"/>
  <c r="A1173" i="2"/>
  <c r="A1170" i="2"/>
  <c r="A1168" i="2"/>
  <c r="A1166" i="2"/>
  <c r="A1164" i="2"/>
  <c r="A1162" i="2"/>
  <c r="A1160" i="2"/>
  <c r="A1158" i="2"/>
  <c r="A1156" i="2"/>
  <c r="A1153" i="2"/>
  <c r="A1151" i="2"/>
  <c r="A1149" i="2"/>
  <c r="A1146" i="2"/>
  <c r="A1144" i="2"/>
  <c r="A1142" i="2"/>
  <c r="A1140" i="2"/>
  <c r="A1136" i="2"/>
  <c r="A1133" i="2"/>
  <c r="A1130" i="2"/>
  <c r="A1128" i="2"/>
  <c r="A1125" i="2"/>
  <c r="A1123" i="2"/>
  <c r="A1120" i="2"/>
  <c r="A1118" i="2"/>
  <c r="A1101" i="2"/>
  <c r="A1099" i="2"/>
  <c r="A1097" i="2"/>
  <c r="A1095" i="2"/>
  <c r="A1093" i="2"/>
  <c r="A1091" i="2"/>
  <c r="A1089" i="2"/>
  <c r="A1087" i="2"/>
  <c r="A1083" i="2"/>
  <c r="A1080" i="2"/>
  <c r="A1078" i="2"/>
  <c r="A1074" i="2"/>
  <c r="A1072" i="2"/>
  <c r="A1067" i="2"/>
  <c r="A1065" i="2"/>
  <c r="A1063" i="2"/>
  <c r="A1061" i="2"/>
  <c r="A1058" i="2"/>
  <c r="A1055" i="2"/>
  <c r="A1053" i="2"/>
  <c r="A1051" i="2"/>
  <c r="A1048" i="2"/>
  <c r="A1046" i="2"/>
  <c r="A1044" i="2"/>
  <c r="A1041" i="2"/>
  <c r="A1039" i="2"/>
  <c r="A1037" i="2"/>
  <c r="A1035" i="2"/>
  <c r="A1033" i="2"/>
  <c r="A1031" i="2"/>
  <c r="A1028" i="2"/>
  <c r="A1026" i="2"/>
  <c r="A1022" i="2"/>
  <c r="A1019" i="2"/>
  <c r="A1017" i="2"/>
  <c r="A1014" i="2"/>
  <c r="A1012" i="2"/>
  <c r="A1010" i="2"/>
  <c r="A1006" i="2"/>
  <c r="A1004" i="2"/>
  <c r="A998" i="2"/>
  <c r="A992" i="2"/>
  <c r="A969" i="2"/>
  <c r="A967" i="2"/>
  <c r="A965" i="2"/>
  <c r="A963" i="2"/>
  <c r="A961" i="2"/>
  <c r="A959" i="2"/>
  <c r="A955" i="2"/>
  <c r="A943" i="2"/>
  <c r="A941" i="2"/>
  <c r="A939" i="2"/>
  <c r="A936" i="2"/>
  <c r="A932" i="2"/>
  <c r="A892" i="2"/>
  <c r="A886" i="2"/>
  <c r="A884" i="2"/>
  <c r="A856" i="2"/>
  <c r="A852" i="2"/>
  <c r="A850" i="2"/>
  <c r="A848" i="2"/>
  <c r="A846" i="2"/>
  <c r="A844" i="2"/>
  <c r="A841" i="2"/>
  <c r="A837" i="2"/>
  <c r="A835" i="2"/>
  <c r="A832" i="2"/>
  <c r="A830" i="2"/>
  <c r="A827" i="2"/>
  <c r="A825" i="2"/>
  <c r="A823" i="2"/>
  <c r="A821" i="2"/>
  <c r="A819" i="2"/>
  <c r="A815" i="2"/>
  <c r="A813" i="2"/>
  <c r="A811" i="2"/>
  <c r="A809" i="2"/>
  <c r="A807" i="2"/>
  <c r="A805" i="2"/>
  <c r="A803" i="2"/>
  <c r="A800" i="2"/>
  <c r="A798" i="2"/>
  <c r="A796" i="2"/>
  <c r="A794" i="2"/>
  <c r="A783" i="2"/>
  <c r="A781" i="2"/>
  <c r="A769" i="2"/>
  <c r="A767" i="2"/>
  <c r="A765" i="2"/>
  <c r="A763" i="2"/>
  <c r="A761" i="2"/>
  <c r="A759" i="2"/>
  <c r="A755" i="2"/>
  <c r="A745" i="2"/>
  <c r="A741" i="2"/>
  <c r="A739" i="2"/>
  <c r="A737" i="2"/>
  <c r="A735" i="2"/>
  <c r="A731" i="2"/>
  <c r="A729" i="2"/>
  <c r="A725" i="2"/>
  <c r="A723" i="2"/>
  <c r="A720" i="2"/>
  <c r="A717" i="2"/>
  <c r="A715" i="2"/>
  <c r="A713" i="2"/>
  <c r="A710" i="2"/>
  <c r="A707" i="2"/>
  <c r="A705" i="2"/>
  <c r="A700" i="2"/>
  <c r="A698" i="2"/>
  <c r="A695" i="2"/>
  <c r="A693" i="2"/>
  <c r="A690" i="2"/>
  <c r="A687" i="2"/>
  <c r="A685" i="2"/>
  <c r="A683" i="2"/>
  <c r="A678" i="2"/>
  <c r="A675" i="2"/>
  <c r="A671" i="2"/>
  <c r="A668" i="2"/>
  <c r="A663" i="2"/>
  <c r="A661" i="2"/>
  <c r="A659" i="2"/>
  <c r="A657" i="2"/>
  <c r="A655" i="2"/>
  <c r="A653" i="2"/>
  <c r="A644" i="2"/>
  <c r="A641" i="2"/>
  <c r="A639" i="2"/>
  <c r="A636" i="2"/>
  <c r="A633" i="2"/>
  <c r="A630" i="2"/>
  <c r="A628" i="2"/>
  <c r="A621" i="2"/>
  <c r="A618" i="2"/>
  <c r="A615" i="2"/>
  <c r="A611" i="2"/>
  <c r="A606" i="2"/>
  <c r="A604" i="2"/>
  <c r="A602" i="2"/>
  <c r="A599" i="2"/>
  <c r="A597" i="2"/>
  <c r="A595" i="2"/>
  <c r="A592" i="2"/>
  <c r="A589" i="2"/>
  <c r="A587" i="2"/>
  <c r="A584" i="2"/>
  <c r="A581" i="2"/>
  <c r="A579" i="2"/>
  <c r="A572" i="2"/>
  <c r="A565" i="2"/>
  <c r="A563" i="2"/>
  <c r="A561" i="2"/>
  <c r="A558" i="2"/>
  <c r="A556" i="2"/>
  <c r="A551" i="2"/>
  <c r="A548" i="2"/>
  <c r="A546" i="2"/>
  <c r="A544" i="2"/>
  <c r="A537" i="2"/>
  <c r="A534" i="2"/>
  <c r="A531" i="2"/>
  <c r="A519" i="2"/>
  <c r="A517" i="2"/>
  <c r="A506" i="2"/>
  <c r="A501" i="2"/>
  <c r="A499" i="2"/>
  <c r="A468" i="2"/>
  <c r="A466" i="2"/>
  <c r="A464" i="2"/>
  <c r="A462" i="2"/>
  <c r="A460" i="2"/>
  <c r="A456" i="2"/>
  <c r="A453" i="2"/>
  <c r="A450" i="2"/>
  <c r="A447" i="2"/>
  <c r="A444" i="2"/>
  <c r="A442" i="2"/>
  <c r="A437" i="2"/>
  <c r="A435" i="2"/>
  <c r="A433" i="2"/>
  <c r="A431" i="2"/>
  <c r="A426" i="2"/>
  <c r="A424" i="2"/>
  <c r="A422" i="2"/>
  <c r="A420" i="2"/>
  <c r="A417" i="2"/>
  <c r="A414" i="2"/>
  <c r="A409" i="2"/>
  <c r="A406" i="2"/>
  <c r="A403" i="2"/>
  <c r="A400" i="2"/>
  <c r="A397" i="2"/>
  <c r="A395" i="2"/>
  <c r="A392" i="2"/>
  <c r="A390" i="2"/>
  <c r="A387" i="2"/>
  <c r="A384" i="2"/>
  <c r="A381" i="2"/>
  <c r="A379" i="2"/>
  <c r="A372" i="2"/>
  <c r="A367" i="2"/>
  <c r="A364" i="2"/>
  <c r="A355" i="2"/>
  <c r="A353" i="2"/>
  <c r="A350" i="2"/>
  <c r="A348" i="2"/>
  <c r="A346" i="2"/>
  <c r="A344" i="2"/>
  <c r="A342" i="2"/>
  <c r="A340" i="2"/>
  <c r="A338" i="2"/>
  <c r="A336" i="2"/>
  <c r="A334" i="2"/>
  <c r="A332" i="2"/>
  <c r="A330" i="2"/>
  <c r="A328" i="2"/>
  <c r="A326" i="2"/>
  <c r="A324" i="2"/>
  <c r="A279" i="2"/>
  <c r="A262" i="2"/>
  <c r="A260" i="2"/>
  <c r="A258" i="2"/>
  <c r="A255" i="2"/>
  <c r="A251" i="2"/>
  <c r="A249" i="2"/>
  <c r="A246" i="2"/>
  <c r="A244" i="2"/>
  <c r="A240" i="2"/>
  <c r="A236" i="2"/>
  <c r="A233" i="2"/>
  <c r="A231" i="2"/>
  <c r="A229" i="2"/>
  <c r="A225" i="2"/>
  <c r="A223" i="2"/>
  <c r="A220" i="2"/>
  <c r="A218" i="2"/>
  <c r="A216" i="2"/>
  <c r="A213" i="2"/>
  <c r="A210" i="2"/>
  <c r="A208" i="2"/>
  <c r="A206" i="2"/>
  <c r="A204" i="2"/>
  <c r="A202" i="2"/>
  <c r="A200" i="2"/>
  <c r="A198" i="2"/>
  <c r="A175" i="2"/>
  <c r="A173" i="2"/>
  <c r="A171" i="2"/>
  <c r="A165" i="2"/>
  <c r="A162" i="2"/>
  <c r="A158" i="2"/>
  <c r="A144" i="2"/>
  <c r="A142" i="2"/>
  <c r="A124" i="2"/>
  <c r="A122" i="2"/>
  <c r="A116" i="2"/>
  <c r="A114" i="2"/>
  <c r="A90" i="2"/>
  <c r="A88" i="2"/>
  <c r="A86" i="2"/>
  <c r="A84" i="2"/>
  <c r="A82" i="2"/>
  <c r="A80" i="2"/>
  <c r="A78" i="2"/>
  <c r="A76" i="2"/>
  <c r="A74" i="2"/>
  <c r="A72" i="2"/>
  <c r="A70" i="2"/>
  <c r="A68" i="2"/>
  <c r="A66" i="2"/>
  <c r="A64" i="2"/>
  <c r="A62" i="2"/>
  <c r="A60" i="2"/>
  <c r="A58" i="2"/>
  <c r="A56" i="2"/>
  <c r="A52" i="2"/>
  <c r="A50" i="2"/>
  <c r="A44" i="2"/>
  <c r="A42" i="2"/>
  <c r="A28" i="2"/>
  <c r="A26" i="2"/>
  <c r="A24" i="2"/>
  <c r="A20" i="2"/>
  <c r="A18" i="2"/>
  <c r="A16" i="2"/>
  <c r="A13" i="2"/>
  <c r="A11" i="2"/>
  <c r="A9" i="2"/>
  <c r="A7" i="2"/>
  <c r="C1687" i="2"/>
  <c r="C1672" i="2"/>
  <c r="C1669" i="2"/>
  <c r="C1667" i="2"/>
  <c r="C1665" i="2"/>
  <c r="C1663" i="2"/>
  <c r="C1660" i="2"/>
  <c r="C1657" i="2"/>
  <c r="C1652" i="2"/>
  <c r="C1649" i="2"/>
  <c r="C1646" i="2"/>
  <c r="C1643" i="2"/>
  <c r="C1640" i="2"/>
  <c r="C1637" i="2"/>
  <c r="C1627" i="2"/>
  <c r="C1624" i="2"/>
  <c r="C1622" i="2"/>
  <c r="C1620" i="2"/>
  <c r="C1618" i="2"/>
  <c r="C1616" i="2"/>
  <c r="C1612" i="2"/>
  <c r="C1610" i="2"/>
  <c r="C1608" i="2"/>
  <c r="C1603" i="2"/>
  <c r="C1601" i="2"/>
  <c r="C1599" i="2"/>
  <c r="C1597" i="2"/>
  <c r="C1595" i="2"/>
  <c r="C1591" i="2"/>
  <c r="C1589" i="2"/>
  <c r="C1584" i="2"/>
  <c r="C1564" i="2"/>
  <c r="C1555" i="2"/>
  <c r="C1553" i="2"/>
  <c r="C1551" i="2"/>
  <c r="C1548" i="2"/>
  <c r="C1546" i="2"/>
  <c r="C1544" i="2"/>
  <c r="C1540" i="2"/>
  <c r="C1535" i="2"/>
  <c r="C1533" i="2"/>
  <c r="C1530" i="2"/>
  <c r="C1525" i="2"/>
  <c r="C1522" i="2"/>
  <c r="C1520" i="2"/>
  <c r="C1517" i="2"/>
  <c r="C1514" i="2"/>
  <c r="C1511" i="2"/>
  <c r="C1506" i="2"/>
  <c r="C1504" i="2"/>
  <c r="C1502" i="2"/>
  <c r="C1500" i="2"/>
  <c r="C1498" i="2"/>
  <c r="C1495" i="2"/>
  <c r="C1492" i="2"/>
  <c r="C1489" i="2"/>
  <c r="C1486" i="2"/>
  <c r="C1482" i="2"/>
  <c r="C1479" i="2"/>
  <c r="C1477" i="2"/>
  <c r="C1475" i="2"/>
  <c r="C1472" i="2"/>
  <c r="C1469" i="2"/>
  <c r="C1467" i="2"/>
  <c r="C1464" i="2"/>
  <c r="C1462" i="2"/>
  <c r="C1460" i="2"/>
  <c r="C1458" i="2"/>
  <c r="C1456" i="2"/>
  <c r="C1449" i="2"/>
  <c r="C1447" i="2"/>
  <c r="C1442" i="2"/>
  <c r="C1430" i="2"/>
  <c r="C1427" i="2"/>
  <c r="C1406" i="2"/>
  <c r="C1403" i="2"/>
  <c r="C1377" i="2"/>
  <c r="C1374" i="2"/>
  <c r="C1372" i="2"/>
  <c r="C1369" i="2"/>
  <c r="C1366" i="2"/>
  <c r="C1362" i="2"/>
  <c r="C1360" i="2"/>
  <c r="C1355" i="2"/>
  <c r="C1352" i="2"/>
  <c r="C1349" i="2"/>
  <c r="C1347" i="2"/>
  <c r="C1345" i="2"/>
  <c r="C1343" i="2"/>
  <c r="C1340" i="2"/>
  <c r="C1337" i="2"/>
  <c r="C1335" i="2"/>
  <c r="C1330" i="2"/>
  <c r="C1327" i="2"/>
  <c r="C1324" i="2"/>
  <c r="C1321" i="2"/>
  <c r="C1319" i="2"/>
  <c r="C1317" i="2"/>
  <c r="C1315" i="2"/>
  <c r="C1312" i="2"/>
  <c r="C1308" i="2"/>
  <c r="C1305" i="2"/>
  <c r="C1301" i="2"/>
  <c r="C1298" i="2"/>
  <c r="C1291" i="2"/>
  <c r="C1288" i="2"/>
  <c r="C1285" i="2"/>
  <c r="C1283" i="2"/>
  <c r="C1280" i="2"/>
  <c r="C1278" i="2"/>
  <c r="C1274" i="2"/>
  <c r="C1271" i="2"/>
  <c r="C1266" i="2"/>
  <c r="C1264" i="2"/>
  <c r="C1262" i="2"/>
  <c r="C1258" i="2"/>
  <c r="C1256" i="2"/>
  <c r="C1254" i="2"/>
  <c r="C1252" i="2"/>
  <c r="C1250" i="2"/>
  <c r="C1247" i="2"/>
  <c r="C1245" i="2"/>
  <c r="C1243" i="2"/>
  <c r="C1241" i="2"/>
  <c r="C1239" i="2"/>
  <c r="C1232" i="2"/>
  <c r="C1230" i="2"/>
  <c r="C1228" i="2"/>
  <c r="C1226" i="2"/>
  <c r="C1224" i="2"/>
  <c r="C1222" i="2"/>
  <c r="C1220" i="2"/>
  <c r="C1218" i="2"/>
  <c r="C1216" i="2"/>
  <c r="C1214" i="2"/>
  <c r="C1212" i="2"/>
  <c r="C1209" i="2"/>
  <c r="C1195" i="2"/>
  <c r="C1193" i="2"/>
  <c r="C1191" i="2"/>
  <c r="C1189" i="2"/>
  <c r="C1187" i="2"/>
  <c r="C1179" i="2"/>
  <c r="C1177" i="2"/>
  <c r="C1175" i="2"/>
  <c r="C1173" i="2"/>
  <c r="C1170" i="2"/>
  <c r="C1168" i="2"/>
  <c r="C1166" i="2"/>
  <c r="C1164" i="2"/>
  <c r="C1162" i="2"/>
  <c r="C1160" i="2"/>
  <c r="C1158" i="2"/>
  <c r="C1156" i="2"/>
  <c r="C1153" i="2"/>
  <c r="C1151" i="2"/>
  <c r="C1149" i="2"/>
  <c r="C1146" i="2"/>
  <c r="C1144" i="2"/>
  <c r="C1142" i="2"/>
  <c r="C1140" i="2"/>
  <c r="C1136" i="2"/>
  <c r="C1133" i="2"/>
  <c r="C1130" i="2"/>
  <c r="C1128" i="2"/>
  <c r="C1125" i="2"/>
  <c r="C1123" i="2"/>
  <c r="C1120" i="2"/>
  <c r="C1118" i="2"/>
  <c r="C1101" i="2"/>
  <c r="C1099" i="2"/>
  <c r="C1097" i="2"/>
  <c r="C1095" i="2"/>
  <c r="C1093" i="2"/>
  <c r="C1091" i="2"/>
  <c r="C1089" i="2"/>
  <c r="C1087" i="2"/>
  <c r="C1083" i="2"/>
  <c r="C1080" i="2"/>
  <c r="C1078" i="2"/>
  <c r="C1074" i="2"/>
  <c r="C1072" i="2"/>
  <c r="C1067" i="2"/>
  <c r="C1065" i="2"/>
  <c r="C1063" i="2"/>
  <c r="C1061" i="2"/>
  <c r="C1058" i="2"/>
  <c r="C1055" i="2"/>
  <c r="C1053" i="2"/>
  <c r="C1051" i="2"/>
  <c r="C1048" i="2"/>
  <c r="C1046" i="2"/>
  <c r="C1044" i="2"/>
  <c r="C1041" i="2"/>
  <c r="C1039" i="2"/>
  <c r="C1037" i="2"/>
  <c r="C1035" i="2"/>
  <c r="C1033" i="2"/>
  <c r="C1031" i="2"/>
  <c r="C1028" i="2"/>
  <c r="C1026" i="2"/>
  <c r="C1022" i="2"/>
  <c r="C1019" i="2"/>
  <c r="C1017" i="2"/>
  <c r="C1014" i="2"/>
  <c r="C1012" i="2"/>
  <c r="C1010" i="2"/>
  <c r="C1006" i="2"/>
  <c r="C1004" i="2"/>
  <c r="C998" i="2"/>
  <c r="C992" i="2"/>
  <c r="C969" i="2"/>
  <c r="C967" i="2"/>
  <c r="C965" i="2"/>
  <c r="C963" i="2"/>
  <c r="C961" i="2"/>
  <c r="C959" i="2"/>
  <c r="C955" i="2"/>
  <c r="C943" i="2"/>
  <c r="C941" i="2"/>
  <c r="C939" i="2"/>
  <c r="C936" i="2"/>
  <c r="C932" i="2"/>
  <c r="C892" i="2"/>
  <c r="C886" i="2"/>
  <c r="C884" i="2"/>
  <c r="C856" i="2"/>
  <c r="C852" i="2"/>
  <c r="C850" i="2"/>
  <c r="C848" i="2"/>
  <c r="C846" i="2"/>
  <c r="C844" i="2"/>
  <c r="C841" i="2"/>
  <c r="C837" i="2"/>
  <c r="C835" i="2"/>
  <c r="C832" i="2"/>
  <c r="C830" i="2"/>
  <c r="C827" i="2"/>
  <c r="C825" i="2"/>
  <c r="C823" i="2"/>
  <c r="C821" i="2"/>
  <c r="C819" i="2"/>
  <c r="C815" i="2"/>
  <c r="C813" i="2"/>
  <c r="C811" i="2"/>
  <c r="C809" i="2"/>
  <c r="C807" i="2"/>
  <c r="C805" i="2"/>
  <c r="C803" i="2"/>
  <c r="C800" i="2"/>
  <c r="C798" i="2"/>
  <c r="C796" i="2"/>
  <c r="C794" i="2"/>
  <c r="C783" i="2"/>
  <c r="C781" i="2"/>
  <c r="C769" i="2"/>
  <c r="C767" i="2"/>
  <c r="C765" i="2"/>
  <c r="C763" i="2"/>
  <c r="C761" i="2"/>
  <c r="C759" i="2"/>
  <c r="C755" i="2"/>
  <c r="C745" i="2"/>
  <c r="C741" i="2"/>
  <c r="C739" i="2"/>
  <c r="C737" i="2"/>
  <c r="C735" i="2"/>
  <c r="C731" i="2"/>
  <c r="C729" i="2"/>
  <c r="C725" i="2"/>
  <c r="C723" i="2"/>
  <c r="C720" i="2"/>
  <c r="C717" i="2"/>
  <c r="C715" i="2"/>
  <c r="C713" i="2"/>
  <c r="C710" i="2"/>
  <c r="C707" i="2"/>
  <c r="C705" i="2"/>
  <c r="C700" i="2"/>
  <c r="C698" i="2"/>
  <c r="C695" i="2"/>
  <c r="C693" i="2"/>
  <c r="C690" i="2"/>
  <c r="C687" i="2"/>
  <c r="C685" i="2"/>
  <c r="C683" i="2"/>
  <c r="C678" i="2"/>
  <c r="C675" i="2"/>
  <c r="C671" i="2"/>
  <c r="C668" i="2"/>
  <c r="C663" i="2"/>
  <c r="C661" i="2"/>
  <c r="C659" i="2"/>
  <c r="C657" i="2"/>
  <c r="C655" i="2"/>
  <c r="C653" i="2"/>
  <c r="C644" i="2"/>
  <c r="C641" i="2"/>
  <c r="C639" i="2"/>
  <c r="C636" i="2"/>
  <c r="C633" i="2"/>
  <c r="C630" i="2"/>
  <c r="C628" i="2"/>
  <c r="C621" i="2"/>
  <c r="C618" i="2"/>
  <c r="C615" i="2"/>
  <c r="C611" i="2"/>
  <c r="C606" i="2"/>
  <c r="C604" i="2"/>
  <c r="C602" i="2"/>
  <c r="C599" i="2"/>
  <c r="C597" i="2"/>
  <c r="C595" i="2"/>
  <c r="C592" i="2"/>
  <c r="C589" i="2"/>
  <c r="C587" i="2"/>
  <c r="C584" i="2"/>
  <c r="C581" i="2"/>
  <c r="C579" i="2"/>
  <c r="C572" i="2"/>
  <c r="C565" i="2"/>
  <c r="C563" i="2"/>
  <c r="C561" i="2"/>
  <c r="C558" i="2"/>
  <c r="C556" i="2"/>
  <c r="C551" i="2"/>
  <c r="C548" i="2"/>
  <c r="C546" i="2"/>
  <c r="C544" i="2"/>
  <c r="C537" i="2"/>
  <c r="C534" i="2"/>
  <c r="C531" i="2"/>
  <c r="C519" i="2"/>
  <c r="C517" i="2"/>
  <c r="C506" i="2"/>
  <c r="C501" i="2"/>
  <c r="C499" i="2"/>
  <c r="C468" i="2"/>
  <c r="C466" i="2"/>
  <c r="C464" i="2"/>
  <c r="C462" i="2"/>
  <c r="C460" i="2"/>
  <c r="C456" i="2"/>
  <c r="C453" i="2"/>
  <c r="C450" i="2"/>
  <c r="C447" i="2"/>
  <c r="C444" i="2"/>
  <c r="C442" i="2"/>
  <c r="C437" i="2"/>
  <c r="C435" i="2"/>
  <c r="C433" i="2"/>
  <c r="C431" i="2"/>
  <c r="C426" i="2"/>
  <c r="C424" i="2"/>
  <c r="C422" i="2"/>
  <c r="C420" i="2"/>
  <c r="C417" i="2"/>
  <c r="C414" i="2"/>
  <c r="C409" i="2"/>
  <c r="C406" i="2"/>
  <c r="C403" i="2"/>
  <c r="C400" i="2"/>
  <c r="C397" i="2"/>
  <c r="C395" i="2"/>
  <c r="C392" i="2"/>
  <c r="C390" i="2"/>
  <c r="C387" i="2"/>
  <c r="C384" i="2"/>
  <c r="C381" i="2"/>
  <c r="C379" i="2"/>
  <c r="C372" i="2"/>
  <c r="C367" i="2"/>
  <c r="C364" i="2"/>
  <c r="C355" i="2"/>
  <c r="C353" i="2"/>
  <c r="C350" i="2"/>
  <c r="C348" i="2"/>
  <c r="C346" i="2"/>
  <c r="C344" i="2"/>
  <c r="C342" i="2"/>
  <c r="C340" i="2"/>
  <c r="C338" i="2"/>
  <c r="C336" i="2"/>
  <c r="C334" i="2"/>
  <c r="C332" i="2"/>
  <c r="C330" i="2"/>
  <c r="C328" i="2"/>
  <c r="C326" i="2"/>
  <c r="C324" i="2"/>
  <c r="C279" i="2"/>
  <c r="C262" i="2"/>
  <c r="C260" i="2"/>
  <c r="C258" i="2"/>
  <c r="C255" i="2"/>
  <c r="C251" i="2"/>
  <c r="C249" i="2"/>
  <c r="C246" i="2"/>
  <c r="C244" i="2"/>
  <c r="C240" i="2"/>
  <c r="C236" i="2"/>
  <c r="C233" i="2"/>
  <c r="C231" i="2"/>
  <c r="C229" i="2"/>
  <c r="C225" i="2"/>
  <c r="C223" i="2"/>
  <c r="C220" i="2"/>
  <c r="C218" i="2"/>
  <c r="C216" i="2"/>
  <c r="C213" i="2"/>
  <c r="C210" i="2"/>
  <c r="C208" i="2"/>
  <c r="C206" i="2"/>
  <c r="C204" i="2"/>
  <c r="C202" i="2"/>
  <c r="C200" i="2"/>
  <c r="C198" i="2"/>
  <c r="C175" i="2"/>
  <c r="C173" i="2"/>
  <c r="C171" i="2"/>
  <c r="C165" i="2"/>
  <c r="C162" i="2"/>
  <c r="C158" i="2"/>
  <c r="C144" i="2"/>
  <c r="C142" i="2"/>
  <c r="C124" i="2"/>
  <c r="C122" i="2"/>
  <c r="C116" i="2"/>
  <c r="C114" i="2"/>
  <c r="C90" i="2"/>
  <c r="C88" i="2"/>
  <c r="C86" i="2"/>
  <c r="C84" i="2"/>
  <c r="C82" i="2"/>
  <c r="C80" i="2"/>
  <c r="C78" i="2"/>
  <c r="C76" i="2"/>
  <c r="C74" i="2"/>
  <c r="C72" i="2"/>
  <c r="C70" i="2"/>
  <c r="C68" i="2"/>
  <c r="C66" i="2"/>
  <c r="C64" i="2"/>
  <c r="C62" i="2"/>
  <c r="C60" i="2"/>
  <c r="C58" i="2"/>
  <c r="C56" i="2"/>
  <c r="C52" i="2"/>
  <c r="C50" i="2"/>
  <c r="C44" i="2"/>
  <c r="C42" i="2"/>
  <c r="C28" i="2"/>
  <c r="C26" i="2"/>
  <c r="C24" i="2"/>
  <c r="C20" i="2"/>
  <c r="C18" i="2"/>
  <c r="C16" i="2"/>
  <c r="C13" i="2"/>
  <c r="C11" i="2"/>
  <c r="C9" i="2"/>
  <c r="C7" i="2"/>
  <c r="C1689" i="2" l="1"/>
</calcChain>
</file>

<file path=xl/sharedStrings.xml><?xml version="1.0" encoding="utf-8"?>
<sst xmlns="http://schemas.openxmlformats.org/spreadsheetml/2006/main" count="3373" uniqueCount="428">
  <si>
    <t>CHECK DATE</t>
  </si>
  <si>
    <t>VENDOR NAME</t>
  </si>
  <si>
    <t>AMOUNT</t>
  </si>
  <si>
    <t>AGILE MIND EDUCATIONAL HOLDINGS, INC</t>
  </si>
  <si>
    <t>ALLIANCE LAUNDRY SYSTEMS DISTRIBUTION LLC</t>
  </si>
  <si>
    <t>ASSESSMENT TECHNOLOGIES INSTITUTE LLC DBA NATIONAL</t>
  </si>
  <si>
    <t>BARNES &amp; NOBLE BOOKSELLERS, INC.</t>
  </si>
  <si>
    <t>BARRON, JERRELL</t>
  </si>
  <si>
    <t>BAY AREA COUNCIL ON DRUGS &amp; ALCOHOL, INC.</t>
  </si>
  <si>
    <t>BELL, DE ANDRE K.</t>
  </si>
  <si>
    <t>BEST TRASH LLC</t>
  </si>
  <si>
    <t>BLICK ART MATERIALS</t>
  </si>
  <si>
    <t>CDW GOVERNMENT LLC, CDW GOVERNMENT</t>
  </si>
  <si>
    <t>CENTERPOINT ENERGY</t>
  </si>
  <si>
    <t>CERAMIC STORE OF HOUSTON, LLC</t>
  </si>
  <si>
    <t>CINTAS CORPORATION NO. 2</t>
  </si>
  <si>
    <t>CINTAS CORPORATION</t>
  </si>
  <si>
    <t>COASTAL WELDING SUPPLY</t>
  </si>
  <si>
    <t>COLEMAN, CHANTE</t>
  </si>
  <si>
    <t>COLLEGE BOARD</t>
  </si>
  <si>
    <t>COOPER, DWAYNE</t>
  </si>
  <si>
    <t>CROSBY LAWN AND POWER</t>
  </si>
  <si>
    <t>CRUZ, EMETERIO</t>
  </si>
  <si>
    <t>CUILLIER, JOSEPH</t>
  </si>
  <si>
    <t>CYBERSOFT TECHNOLOGIES</t>
  </si>
  <si>
    <t>DACKE, NEAL ASHLEY</t>
  </si>
  <si>
    <t>E CONTRACTORS USA, LLC</t>
  </si>
  <si>
    <t>EAGLE, BECKY</t>
  </si>
  <si>
    <t>EAI EDUCATION</t>
  </si>
  <si>
    <t>EDPUZZLE, INC</t>
  </si>
  <si>
    <t>EUNA SOLUTIONS, INC</t>
  </si>
  <si>
    <t>FACILITY SOLUTIONS GROUP INC.</t>
  </si>
  <si>
    <t>FOOD TOWN</t>
  </si>
  <si>
    <t>FREEMAN, KRYSTLE J</t>
  </si>
  <si>
    <t>GOOD REASON HOUSTON</t>
  </si>
  <si>
    <t>GORDON FOOD SERVICE CO.</t>
  </si>
  <si>
    <t>GRAND HYATT SAN ANTONIO</t>
  </si>
  <si>
    <t>GRAY LUMBER AND HARDWARE</t>
  </si>
  <si>
    <t>GRAYBAR ELECTRIC COMPANY, INC</t>
  </si>
  <si>
    <t>GREATER HOUSTON OFFICE PRODUCTS</t>
  </si>
  <si>
    <t>HAMILTON, MARVIN, P</t>
  </si>
  <si>
    <t>DAIRYLAND PRODUCE, LLC</t>
  </si>
  <si>
    <t>HARRIS COUNTY MUD #53</t>
  </si>
  <si>
    <t>HARRIS COUNTY TAX ASSESSOR COLLECTOR</t>
  </si>
  <si>
    <t>HARRIS COUNTY WATER CONTROL #21</t>
  </si>
  <si>
    <t>HARRIS, CLARENCE</t>
  </si>
  <si>
    <t>HARVEY, HEATH</t>
  </si>
  <si>
    <t>HILAND DAIRY FOODS COMPANY, LLC - CONROE PLANT</t>
  </si>
  <si>
    <t>HOLMES, SIDNIE</t>
  </si>
  <si>
    <t>HUDSON, KENNETH</t>
  </si>
  <si>
    <t>HUNTING BAYOU ACHIEVEMENT CENTER, LLC</t>
  </si>
  <si>
    <t>INTERQUEST GROUP, INC.</t>
  </si>
  <si>
    <t>J.W. PEPPER &amp; SON, INC.</t>
  </si>
  <si>
    <t>JOHNSON SUPPLY</t>
  </si>
  <si>
    <t>JOSE ARMANDO RODRIGUEZ</t>
  </si>
  <si>
    <t>MORGAN, ANDRE</t>
  </si>
  <si>
    <t>MULTI-HEALTH SYSTEMS INC.</t>
  </si>
  <si>
    <t>MUSIC &amp; ARTS CENTERS</t>
  </si>
  <si>
    <t>NATIONAL ATHLETIC TRAINERS' ASSOCIATION</t>
  </si>
  <si>
    <t>NEWSELA, INC.</t>
  </si>
  <si>
    <t>O'REILLY AUTO PARTS</t>
  </si>
  <si>
    <t>OTC BRANDS, INC</t>
  </si>
  <si>
    <t>PALACIOS, ROBERT</t>
  </si>
  <si>
    <t>REALLY GOOD STUFF, INC</t>
  </si>
  <si>
    <t>REGION IV EDUCATION SERVICE CENTER</t>
  </si>
  <si>
    <t>REVTRAK, INC</t>
  </si>
  <si>
    <t>SANCHEZ-JIMENEZ, JENNIFER</t>
  </si>
  <si>
    <t>SCHOOL HEALTH CORPORATION</t>
  </si>
  <si>
    <t>SCHOOL NURSE SUPPLY, INC.</t>
  </si>
  <si>
    <t>SEIDLITZ EDUCATION, LLC</t>
  </si>
  <si>
    <t>SKILLS USA, INC</t>
  </si>
  <si>
    <t>SOUTHERN ICE CREAM CORPORATION</t>
  </si>
  <si>
    <t>STEPHENS, PAUL</t>
  </si>
  <si>
    <t>SUMMIT FIRE &amp; SECURITY LLC</t>
  </si>
  <si>
    <t>TEXAS ASSOCIATION FOR SCHOOL NUTRITION</t>
  </si>
  <si>
    <t>THE LYFE COURSE INC.</t>
  </si>
  <si>
    <t>THE MARIACHI CONNECTION INC.</t>
  </si>
  <si>
    <t>TOUCHPOINT INDUSTRIES LLC</t>
  </si>
  <si>
    <t>TYLER TECHNOLOGIES, INC</t>
  </si>
  <si>
    <t>UIL REGION 19</t>
  </si>
  <si>
    <t>WALKER, KRISTIN</t>
  </si>
  <si>
    <t>WEX BANK</t>
  </si>
  <si>
    <t>WHISENHUNT, HELEN</t>
  </si>
  <si>
    <t>XEROX CORPORATION</t>
  </si>
  <si>
    <t>STEWART BUILDERS INC</t>
  </si>
  <si>
    <t>ABECEDARIAN ABC, LLC</t>
  </si>
  <si>
    <t>AGUIRRE, DAISY</t>
  </si>
  <si>
    <t>ALIYAR NOORUDEEN</t>
  </si>
  <si>
    <t>APPLE INC.</t>
  </si>
  <si>
    <t>AT TRUCKING JOSE ARTURO TREVINO</t>
  </si>
  <si>
    <t>AUSTIN YANEISY</t>
  </si>
  <si>
    <t>AYALA JOSE G &amp; EVELIA</t>
  </si>
  <si>
    <t>BANDA MANUEL</t>
  </si>
  <si>
    <t>BARNES &amp; NOBLE BOOKSELLERS, INC</t>
  </si>
  <si>
    <t>BEAN JOHNNY L</t>
  </si>
  <si>
    <t>BEAR BAYOU LTD</t>
  </si>
  <si>
    <t>BELTRAN YESENIA ARELLANO</t>
  </si>
  <si>
    <t>BENCH DADDY LLC</t>
  </si>
  <si>
    <t>BLUETRITON BRANDS, INC.</t>
  </si>
  <si>
    <t>BNS MANAGEMENT INC</t>
  </si>
  <si>
    <t>BSN SPORTS LLC</t>
  </si>
  <si>
    <t>CAMPA FRANCISCO</t>
  </si>
  <si>
    <t>CANTU SAMANTHA</t>
  </si>
  <si>
    <t>CARMONA MARIA E</t>
  </si>
  <si>
    <t>CESO COMMUNICATIONS, LLC</t>
  </si>
  <si>
    <t>CHILDS, CHERYL</t>
  </si>
  <si>
    <t>CHRIS CHOINA</t>
  </si>
  <si>
    <t>COBOS, ARACELI</t>
  </si>
  <si>
    <t>COMCAST</t>
  </si>
  <si>
    <t>CORREA MAYRA B</t>
  </si>
  <si>
    <t>COUSIN'S CONCERT ATTIRE</t>
  </si>
  <si>
    <t>CRUZ GRECIA</t>
  </si>
  <si>
    <t>DOMINGUEZ JAVIER E &amp; BLANCA D</t>
  </si>
  <si>
    <t>DUQUE VERONICA &amp; VEGA ALEJANDRA</t>
  </si>
  <si>
    <t>ELLIOTT ELECTRIC SUPPLY</t>
  </si>
  <si>
    <t>FERGUSON ENTERPRISES LLC</t>
  </si>
  <si>
    <t>GF EDUCATORS, INC.</t>
  </si>
  <si>
    <t>GOLD STAR FOODS, INC</t>
  </si>
  <si>
    <t>GOOSE CREEK CISD</t>
  </si>
  <si>
    <t>GULF STATES INTERMODEL</t>
  </si>
  <si>
    <t>HAND2MIND, INC</t>
  </si>
  <si>
    <t>HEWLETT PACKARD FINANCIAL SERVICES</t>
  </si>
  <si>
    <t>HOLLINS MARK A &amp; SHAYLA</t>
  </si>
  <si>
    <t>HUNTON DISTRIBUTION</t>
  </si>
  <si>
    <t>IZAGUIRRE RINCON, NORA</t>
  </si>
  <si>
    <t>J.A. DAVIS ADVERTISING</t>
  </si>
  <si>
    <t>LAKESHORE LEARNING MATERIALS, LLC</t>
  </si>
  <si>
    <t>LANE WINDY M &amp; EARNEST</t>
  </si>
  <si>
    <t>GATEWAY PRINTING &amp; OFFICE SUPPLY, INC.</t>
  </si>
  <si>
    <t>LOWMAN CONSULTING LLC</t>
  </si>
  <si>
    <t>MARSHALL FLOYD</t>
  </si>
  <si>
    <t>MENDOZA GUSTAVO &amp; JENNIFER PAREDES</t>
  </si>
  <si>
    <t>MEXICAN AMERICAN SCHOOL BOARDS ASSOCIATION</t>
  </si>
  <si>
    <t>MIDWEST TECHNOLOGY PRODUCTS</t>
  </si>
  <si>
    <t>MIRANDA LEASING LLC</t>
  </si>
  <si>
    <t>MOODY, CHANERIKA</t>
  </si>
  <si>
    <t>MORALES ILMA ORANTES DE</t>
  </si>
  <si>
    <t>MORALES MARLENE Y</t>
  </si>
  <si>
    <t>MORALES, ANITA</t>
  </si>
  <si>
    <t>MVA PROPERTIES LLC</t>
  </si>
  <si>
    <t>NAH SPORTS FLOORING, LLC</t>
  </si>
  <si>
    <t>NASCO EDUCATION LLC</t>
  </si>
  <si>
    <t>NAVA, GERARDO &amp; TOMASA</t>
  </si>
  <si>
    <t>O'REILLY AUTO PARTS #559</t>
  </si>
  <si>
    <t>ORTA MARISOL</t>
  </si>
  <si>
    <t>PARADA ENZO E</t>
  </si>
  <si>
    <t>PERDUE, BRANDON, FIELDER, COLLINS &amp; MOTT, LLP</t>
  </si>
  <si>
    <t>PIRATE PIPE &amp; TUBULAR</t>
  </si>
  <si>
    <t>PRECISION BUSINESS MACHINES, INC.</t>
  </si>
  <si>
    <t>PROLER TUBING SERVICES LLC</t>
  </si>
  <si>
    <t>RAMIREZ, MARIA A.</t>
  </si>
  <si>
    <t>RODRIGUEZ SERGIO A &amp; ABIGAIL</t>
  </si>
  <si>
    <t>RODRIGUEZ VICTOR</t>
  </si>
  <si>
    <t>RODRIGUEZ, LIDIA</t>
  </si>
  <si>
    <t>ROTARY CLUB OF NORTH SHORE</t>
  </si>
  <si>
    <t>SCHOOLS IN OR SCHOOLSIN</t>
  </si>
  <si>
    <t>SHERATON HOTEL</t>
  </si>
  <si>
    <t>SHOES FOR CREWS, LLC</t>
  </si>
  <si>
    <t>SOONER PIPE LLC</t>
  </si>
  <si>
    <t>SR &amp; SH PROPERTIES LLC</t>
  </si>
  <si>
    <t>TAKE 5 PROPERTIES SPV LLC</t>
  </si>
  <si>
    <t>TAPIA, MARIA</t>
  </si>
  <si>
    <t>TCG ADMINISTRATORS</t>
  </si>
  <si>
    <t>TEXAS SCHOOL PUBLIC RELATIONS ASSOC</t>
  </si>
  <si>
    <t>THOMPSON &amp; HORTON LLP</t>
  </si>
  <si>
    <t>THOMPSON, ALICIA</t>
  </si>
  <si>
    <t>TORRES CRISTOBAL</t>
  </si>
  <si>
    <t>TREVINO, YESICA</t>
  </si>
  <si>
    <t>URIBE SERGIO</t>
  </si>
  <si>
    <t>VALIDATE ME INC</t>
  </si>
  <si>
    <t>VAZQUEZ ERIKA P</t>
  </si>
  <si>
    <t>VILCHIS ROGER</t>
  </si>
  <si>
    <t>VRTKL, INC</t>
  </si>
  <si>
    <t>WALSH GALLEGOS KYLE ROBINSON &amp; DE LOS SANTOS P.C.</t>
  </si>
  <si>
    <t>WHITE CHARLOTTE R</t>
  </si>
  <si>
    <t>WOODS FLOYD D ESTATE OF</t>
  </si>
  <si>
    <t>ZUNIGA, NORA</t>
  </si>
  <si>
    <t>ALANIZ, CRAIG</t>
  </si>
  <si>
    <t>WILSON, JERROL</t>
  </si>
  <si>
    <t>ABDELSALAM, ABDELMOHSEN</t>
  </si>
  <si>
    <t>ABDESALAM, ALAA</t>
  </si>
  <si>
    <t>AJAO, TOLULOPE</t>
  </si>
  <si>
    <t>AMOUR, RODRIGUEZ</t>
  </si>
  <si>
    <t>AT&amp;T</t>
  </si>
  <si>
    <t>AUTO-CHLOR SERVICES, LLC</t>
  </si>
  <si>
    <t>BECERRA, VENTURA</t>
  </si>
  <si>
    <t>BEJARANO SR., JOE</t>
  </si>
  <si>
    <t>BELL, DAMETRIUS</t>
  </si>
  <si>
    <t>BROWN, RYAN</t>
  </si>
  <si>
    <t>BUSINESS PROFESSIONALS OF AMERICA TEXAS ASSOCIATIO</t>
  </si>
  <si>
    <t>BUTLER, CHARLES E.</t>
  </si>
  <si>
    <t>CHARLIE'S PLUMBING, INC.</t>
  </si>
  <si>
    <t>COOPERWOOD, JEREMY</t>
  </si>
  <si>
    <t>CRABTREE, TAYLOR</t>
  </si>
  <si>
    <t>DAN DEL CONSTRUCTION</t>
  </si>
  <si>
    <t>DEVERTEUIL, DAVID</t>
  </si>
  <si>
    <t>DRYE, ERIN</t>
  </si>
  <si>
    <t>DUNN, MICHAEL</t>
  </si>
  <si>
    <t>EASTERLING, GEORGE</t>
  </si>
  <si>
    <t>EASTERLING, JOSHUA</t>
  </si>
  <si>
    <t>EBOW, MARCUS</t>
  </si>
  <si>
    <t>EDMONDS, TRACEY</t>
  </si>
  <si>
    <t>ELTON, JONATHAN</t>
  </si>
  <si>
    <t>EXPRESS ELECTRICAL SERVICES INC.</t>
  </si>
  <si>
    <t>FLEMING MUSICAL INSTRUMENTS AND REPAIR</t>
  </si>
  <si>
    <t>FOLLETT CONTENT SOLUTIONS, LLC</t>
  </si>
  <si>
    <t>FOSTER FENCE LTD</t>
  </si>
  <si>
    <t>FROG STREET PRESS, LLC</t>
  </si>
  <si>
    <t>GILLIAN, LEE</t>
  </si>
  <si>
    <t>GODINEZ, SEBASTIAN</t>
  </si>
  <si>
    <t>GRAF, GERHARD</t>
  </si>
  <si>
    <t>GREEN, JASON D</t>
  </si>
  <si>
    <t>GULF COAST SPECIALTIES</t>
  </si>
  <si>
    <t>HADLEY, JIMMY</t>
  </si>
  <si>
    <t>HARRIS COUNTY TOLL ROAD AUTHORITY</t>
  </si>
  <si>
    <t>HARRIS COUNTY TREASURER</t>
  </si>
  <si>
    <t>HCI (HOUSTON COMMUNICATIONS INC)</t>
  </si>
  <si>
    <t>HEMMITT, BLAYKE</t>
  </si>
  <si>
    <t>HENDERSON, STEPHEN</t>
  </si>
  <si>
    <t>HOLDER, TY</t>
  </si>
  <si>
    <t>HOME DEPOT U.S.A., INC.</t>
  </si>
  <si>
    <t>INSTRUCTIONAL COACHING GROUP</t>
  </si>
  <si>
    <t>JACOB, AFOLABI</t>
  </si>
  <si>
    <t>JEFFERO, DRAKE</t>
  </si>
  <si>
    <t>JEFFERSON, MARSTON</t>
  </si>
  <si>
    <t>JORDAN, MICHAEL</t>
  </si>
  <si>
    <t>KIKUNGA, TREMANISHA</t>
  </si>
  <si>
    <t>KRONENFELD, JOHANNES</t>
  </si>
  <si>
    <t>LOCKS SR, CHRISTOPHER</t>
  </si>
  <si>
    <t>LOPEZ, EVYN</t>
  </si>
  <si>
    <t>LOVE III, JOHN</t>
  </si>
  <si>
    <t>MAKE MUSIC, INC</t>
  </si>
  <si>
    <t>MARIACHI SUPPLIES EXPRESS</t>
  </si>
  <si>
    <t>MARTINEZ, DOUGLAS</t>
  </si>
  <si>
    <t>MATA, SAMANTHA</t>
  </si>
  <si>
    <t>MATH GPS, LLC</t>
  </si>
  <si>
    <t>MCCABE, BRYAN</t>
  </si>
  <si>
    <t>MCKELVEY, DISHON</t>
  </si>
  <si>
    <t>MELENDEZ, JORGE</t>
  </si>
  <si>
    <t>AMILCAR, MIGUEL R</t>
  </si>
  <si>
    <t>NATIONAL MULTILINGUAL SERVICES LLC</t>
  </si>
  <si>
    <t>NATIONAL RESTAURANTASSOCIATION SOLUTIONS, LLC</t>
  </si>
  <si>
    <t>NEAL, KAREEN</t>
  </si>
  <si>
    <t>NORTH CHANNEL STAR</t>
  </si>
  <si>
    <t>OVOL USA F/K/A JP GOULD A/K/A BAXTER,</t>
  </si>
  <si>
    <t>PACHECO, DANIEL</t>
  </si>
  <si>
    <t>PARTS TOWN LLC</t>
  </si>
  <si>
    <t>PEACOCK, JOSHUA</t>
  </si>
  <si>
    <t>POPOV, KOSTADIN</t>
  </si>
  <si>
    <t>PRIORITY TOWING INC</t>
  </si>
  <si>
    <t>POLANCO ENTERPRISES, INC.</t>
  </si>
  <si>
    <t>RAMMADAN, GHASAN</t>
  </si>
  <si>
    <t>RANDOLPH, KEITH</t>
  </si>
  <si>
    <t>RAPTOR TECHNOLOGIES LLC</t>
  </si>
  <si>
    <t>RESTORATIVE HOUSTON</t>
  </si>
  <si>
    <t>RICHARDSON SR, JOSHUA DERRELL</t>
  </si>
  <si>
    <t>ROBINSON, JOHNATHAN</t>
  </si>
  <si>
    <t>ROBINSON, JUSTIN KYLE</t>
  </si>
  <si>
    <t>RUCKER, KIMANI</t>
  </si>
  <si>
    <t>SALINAS, MIGUEL</t>
  </si>
  <si>
    <t>SCHOOL SPECIALTY, LLC</t>
  </si>
  <si>
    <t>SCHOOLMINT INC.</t>
  </si>
  <si>
    <t>SERRANO, JAIME</t>
  </si>
  <si>
    <t>SHADID, MAHER</t>
  </si>
  <si>
    <t>SHADID, TAWFIQ</t>
  </si>
  <si>
    <t>SHORTER, JEFFERY</t>
  </si>
  <si>
    <t>SINNETTE, BRIAN</t>
  </si>
  <si>
    <t>SMITH, HOWARD</t>
  </si>
  <si>
    <t>SOBNOSKY, JR. SHANE</t>
  </si>
  <si>
    <t>SOLUTION TREE INC</t>
  </si>
  <si>
    <t>SPM DOCUMENT SOLUTIONS</t>
  </si>
  <si>
    <t>SPOONER, TROY</t>
  </si>
  <si>
    <t>SRICHAWLA, BHAGWAN</t>
  </si>
  <si>
    <t>TEXAS ART EDUCATION ASSOCIATION</t>
  </si>
  <si>
    <t>TEXAS HIGH SCHOOL POWERLIFTING ASSOCIATION</t>
  </si>
  <si>
    <t>TEXAS HIGH SCHOOL WOMEN'S POWERLIFTING ASSOCIATION</t>
  </si>
  <si>
    <t>TEXAS STATE UNIVERSITY</t>
  </si>
  <si>
    <t>THOMPSON, PAMELA</t>
  </si>
  <si>
    <t>TXU ENERGY</t>
  </si>
  <si>
    <t>UNIVERSITY OF HOUSTON - CLEAR LAKE</t>
  </si>
  <si>
    <t>UNIVERSITY OF HOUSTON</t>
  </si>
  <si>
    <t>VILLANUEVA, LUIS G</t>
  </si>
  <si>
    <t>VOSS LIGHTING</t>
  </si>
  <si>
    <t>WATERBOY GRAPHICS</t>
  </si>
  <si>
    <t>WHITLEY PENN LLP</t>
  </si>
  <si>
    <t>WILSON, DIMARCUS</t>
  </si>
  <si>
    <t>WORTHINGTON DIRECT</t>
  </si>
  <si>
    <t>WRIGHT, BRIANNA</t>
  </si>
  <si>
    <t>XEROX FINANCIAL SERVICES</t>
  </si>
  <si>
    <t>YOUNES, RAMADAN</t>
  </si>
  <si>
    <t>ALVIN ISD</t>
  </si>
  <si>
    <t>FERNANDEZ-ALVAREZ, ALEJANDRO</t>
  </si>
  <si>
    <t>GARCIA MARIA RODRIGUEZ</t>
  </si>
  <si>
    <t>MORALES, NESTOR</t>
  </si>
  <si>
    <t>PALACIOS INDEPENDENT SCHOOL DISTRICT</t>
  </si>
  <si>
    <t>*** NOT FOUND</t>
  </si>
  <si>
    <t/>
  </si>
  <si>
    <t>RUSH TRUCK CENTERS OF TEXAS, LP</t>
  </si>
  <si>
    <t>4IMPRINT, INC.</t>
  </si>
  <si>
    <t>ACCO BRANDS USA LLC</t>
  </si>
  <si>
    <t>APPLIANCE WAREHOUSE OF AMERICA</t>
  </si>
  <si>
    <t>AT&amp;T MOBILITY LLC</t>
  </si>
  <si>
    <t>BAYTEX TRANSPORT LLC</t>
  </si>
  <si>
    <t>BLACK, LAMAR</t>
  </si>
  <si>
    <t>BURGOS ELIAS</t>
  </si>
  <si>
    <t>CANTU JOHN B &amp; JIMMIE</t>
  </si>
  <si>
    <t>CHANNELWOOD PARTNERS LTD</t>
  </si>
  <si>
    <t>CHERRY DOYLE E &amp; THERESA</t>
  </si>
  <si>
    <t>CORONADO, CHRISTOPHER I &amp; CAROLYN</t>
  </si>
  <si>
    <t>COURSEY, CLAUDIA</t>
  </si>
  <si>
    <t>DENNIS, DOMINIQUE</t>
  </si>
  <si>
    <t>DIAZ, ORALIA</t>
  </si>
  <si>
    <t>DICKMAN W H &amp; LISA D</t>
  </si>
  <si>
    <t>EARLEY SHARON D &amp; MARTIN LARRY D</t>
  </si>
  <si>
    <t>ESCOTO CARLOS &amp; NAJARRO WENDY GICELA MARIN</t>
  </si>
  <si>
    <t>ESCOTO, CARLOS</t>
  </si>
  <si>
    <t>ESTELL, NATHAN</t>
  </si>
  <si>
    <t>FIRSTKEY HOMES (2203 ROSEILLE ST)</t>
  </si>
  <si>
    <t>FIT RESIDENTIAL LLC</t>
  </si>
  <si>
    <t>FLINN SCIENTIFIC INC</t>
  </si>
  <si>
    <t>GARCIA CHIHUAHUA JOSE CRUZ &amp; MENDEZ ALCIA GOMEZ</t>
  </si>
  <si>
    <t>GARCIA SAMUEL T &amp; LUZ M</t>
  </si>
  <si>
    <t>GARIET, JORDAN</t>
  </si>
  <si>
    <t>GOPHER SPORT</t>
  </si>
  <si>
    <t>H C PARTNERS LC % RANDY JAMES</t>
  </si>
  <si>
    <t>HARDING &amp; CARBONE INC</t>
  </si>
  <si>
    <t>HARRIS CENTRAL APPRAISAL DISTRICT</t>
  </si>
  <si>
    <t>HARRIS COUNTY WCID #84</t>
  </si>
  <si>
    <t>HENRIQUEZ, MANUEL</t>
  </si>
  <si>
    <t>HOUSTON ISD</t>
  </si>
  <si>
    <t>HUNTON SERVICES</t>
  </si>
  <si>
    <t>BUREAU OF EDUCATION &amp; RESEARCH, INC.</t>
  </si>
  <si>
    <t>KIRTLEY, TOMICA</t>
  </si>
  <si>
    <t>LE QUANG T</t>
  </si>
  <si>
    <t>LIBERTY OFFICE PRODUCTS</t>
  </si>
  <si>
    <t>LOFLIN ENVIRONMENTAL SERVICES, INC.</t>
  </si>
  <si>
    <t>LY CUC</t>
  </si>
  <si>
    <t>MARCHING AUXILIARIES, INC</t>
  </si>
  <si>
    <t>MAYO JOSE GUADALUPE</t>
  </si>
  <si>
    <t>MONSTER TECHNOLOGY LLC</t>
  </si>
  <si>
    <t>MORENO, HECTOR M &amp; MORENO ANGELICA</t>
  </si>
  <si>
    <t>MUDIYANSELAGE RAVINDRA DISSANAYAKE &amp; GALAPATHTHIGE</t>
  </si>
  <si>
    <t>NORTHSHORE GLASS</t>
  </si>
  <si>
    <t>OFS SOLID WASTE SERVICES, INC.</t>
  </si>
  <si>
    <t>PENA ENRIQUE A</t>
  </si>
  <si>
    <t>PEREZ ELEAZAR &amp; MARIA G</t>
  </si>
  <si>
    <t>PERRY STEPHANIE D</t>
  </si>
  <si>
    <t>PINNACLE MEDICAL MANAGEMENT</t>
  </si>
  <si>
    <t>PRAXAIR DISTRIBUTION, INC</t>
  </si>
  <si>
    <t>QUILL CORPORATION</t>
  </si>
  <si>
    <t>R &amp; E LAND CO LLC</t>
  </si>
  <si>
    <t>RAM PRODUCTS, LTD.</t>
  </si>
  <si>
    <t>RAMIREZ MARIA SULMA</t>
  </si>
  <si>
    <t>RIDDELL ALL AMERICAN SPORTS</t>
  </si>
  <si>
    <t>RODRIGUEZ JOSE R &amp; GRACIELA</t>
  </si>
  <si>
    <t>ROMEO MUSIC</t>
  </si>
  <si>
    <t>RUIZ, KARINA</t>
  </si>
  <si>
    <t>RUNOFF MANAGEMENT GROUP, INC</t>
  </si>
  <si>
    <t>SAM'S CLUB</t>
  </si>
  <si>
    <t>SANCHEZ LUIS JR</t>
  </si>
  <si>
    <t>SCHOLASTIC INC.</t>
  </si>
  <si>
    <t>SOUTHERN TIRE MART</t>
  </si>
  <si>
    <t>SOUTHWASTE DISPOSAL, LLC</t>
  </si>
  <si>
    <t>SPALDING NICHOLS LAMP LANGLOIS</t>
  </si>
  <si>
    <t>SUN COAST RESOURCES, INC.</t>
  </si>
  <si>
    <t>TEXAS ASSOCIATION OF SECONDARY SCHOOL PRINCIPALS</t>
  </si>
  <si>
    <t>TEXAS ASSOCIATION OF ASSESSING OFFICERS</t>
  </si>
  <si>
    <t>TEXAS DEPARTMENT OF LICENSING AND REGULATION</t>
  </si>
  <si>
    <t>TEXAS HEALTH AND HUMAN SERVICES COMMISSION</t>
  </si>
  <si>
    <t>TEXAS LIBRARY ASSOCIATION</t>
  </si>
  <si>
    <t>TEXAS PUBLIC SAFETY ASSOCIATION</t>
  </si>
  <si>
    <t>THOMAS BUS GULF COAST GP, INC.</t>
  </si>
  <si>
    <t>TUBULAR SERVICES LLC</t>
  </si>
  <si>
    <t>UHAZIE PROPERTIES LLC</t>
  </si>
  <si>
    <t>VILLATORO SILVIA A &amp; ORLANDO A</t>
  </si>
  <si>
    <t>W W GRAINGER INC</t>
  </si>
  <si>
    <t>WARBY, JD</t>
  </si>
  <si>
    <t>WAY ENGINEERING LTD.</t>
  </si>
  <si>
    <t>WILEY JOHNATHAN D &amp; CHARLOT PAMELA JAMES</t>
  </si>
  <si>
    <t>ZALETA RICARDO &amp; MARCELA</t>
  </si>
  <si>
    <t>FIRETRON, INC.</t>
  </si>
  <si>
    <t>General Supplies</t>
  </si>
  <si>
    <t>Contracted Maintenance &amp; Repai</t>
  </si>
  <si>
    <t>Testing Materials</t>
  </si>
  <si>
    <t>Misc Contracted Services</t>
  </si>
  <si>
    <t>Technology Purchases</t>
  </si>
  <si>
    <t>Natural Gas Utility</t>
  </si>
  <si>
    <t>Miscellaneous Operating Costs</t>
  </si>
  <si>
    <t>Grounds Supplies</t>
  </si>
  <si>
    <t>Travel - Employee</t>
  </si>
  <si>
    <t>Software Licenses &lt; $5,000</t>
  </si>
  <si>
    <t>Travel - Non-Employee</t>
  </si>
  <si>
    <t>HVAC/Electrical Supplies</t>
  </si>
  <si>
    <t>Food</t>
  </si>
  <si>
    <t>Water Utility</t>
  </si>
  <si>
    <t>Student Tuition - Other</t>
  </si>
  <si>
    <t>Consulting Services</t>
  </si>
  <si>
    <t>Membership Dues</t>
  </si>
  <si>
    <t>Travel - Student</t>
  </si>
  <si>
    <t>Software Maintenance/Upgrade</t>
  </si>
  <si>
    <t>Internet Services</t>
  </si>
  <si>
    <t>Janitorial Supplies</t>
  </si>
  <si>
    <t>Payments to FA of SSA</t>
  </si>
  <si>
    <t>Building Maintenance Supplies</t>
  </si>
  <si>
    <t>Attorney Fees</t>
  </si>
  <si>
    <t>Benefit Payments</t>
  </si>
  <si>
    <t>Legal Services</t>
  </si>
  <si>
    <t>Telephone &amp; Telegraph Utility</t>
  </si>
  <si>
    <t>Non-Food</t>
  </si>
  <si>
    <t>Reading Materials</t>
  </si>
  <si>
    <t>Newspaper</t>
  </si>
  <si>
    <t>Electricity Utility</t>
  </si>
  <si>
    <t>Audit Services</t>
  </si>
  <si>
    <t>Capital Lease Interest</t>
  </si>
  <si>
    <t>Tax Appraisal &amp; Collection</t>
  </si>
  <si>
    <t>Transportation Parts and Materials</t>
  </si>
  <si>
    <t>Education Service Center Servi</t>
  </si>
  <si>
    <t>Certifications &amp; Inspections</t>
  </si>
  <si>
    <t>Gas &amp; Other Fuels For Vehicles</t>
  </si>
  <si>
    <t>Capital Lease Principal</t>
  </si>
  <si>
    <t>Furnit/Equip/Software &gt; $5,000</t>
  </si>
  <si>
    <t>Tax Refund</t>
  </si>
  <si>
    <t>CHECK TOTAL</t>
  </si>
  <si>
    <t>CHANNELVIEW INDEPENDENT SCHOOL DISTRICT</t>
  </si>
  <si>
    <t>MONTHLY CHECK REGISTER</t>
  </si>
  <si>
    <t>TOTAL CURRENT MONTH'S CHECKS</t>
  </si>
  <si>
    <t>CHANNELVIEW ISD SEMI-MONTHLY PAYROLL</t>
  </si>
  <si>
    <t>TOTAL CURRENT MONTH'S CHECKS &amp; ELECTRONIC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</si>
</sst>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4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/>
    <xf numFmtId="164" fontId="2" fillId="0" borderId="0" xfId="0" applyNumberFormat="1" applyFont="1" applyAlignment="1">
      <alignment vertical="top"/>
    </xf>
    <xf numFmtId="39" fontId="2" fillId="0" borderId="0" xfId="0" applyNumberFormat="1" applyFont="1" applyAlignment="1">
      <alignment vertical="top"/>
    </xf>
    <xf numFmtId="39" fontId="1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5"/>
  <sheetViews>
    <sheetView tabSelected="1" workbookViewId="0">
      <selection activeCell="E17" sqref="E17"/>
    </sheetView>
  </sheetViews>
  <sheetFormatPr defaultRowHeight="12.75" outlineLevelRow="2" x14ac:dyDescent="0.2"/>
  <cols>
    <col min="1" max="1" width="10.7109375" style="2" customWidth="1"/>
    <col min="2" max="2" width="48.28515625" style="4" customWidth="1"/>
    <col min="3" max="3" width="11.85546875" style="3" bestFit="1" customWidth="1"/>
    <col min="4" max="4" width="30.140625" bestFit="1" customWidth="1"/>
  </cols>
  <sheetData>
    <row r="1" spans="1:4" x14ac:dyDescent="0.2">
      <c r="A1" s="7" t="s">
        <v>423</v>
      </c>
    </row>
    <row r="2" spans="1:4" x14ac:dyDescent="0.2">
      <c r="A2" s="7" t="s">
        <v>424</v>
      </c>
    </row>
    <row r="3" spans="1:4" x14ac:dyDescent="0.2">
      <c r="A3" s="7">
        <v>46054</v>
      </c>
    </row>
    <row r="5" spans="1:4" x14ac:dyDescent="0.2">
      <c r="A5" s="1" t="s">
        <v>0</v>
      </c>
      <c r="B5" s="5" t="s">
        <v>1</v>
      </c>
      <c r="C5" s="1" t="s">
        <v>2</v>
      </c>
    </row>
    <row r="6" spans="1:4" outlineLevel="2" x14ac:dyDescent="0.2">
      <c r="A6" s="2">
        <v>46059</v>
      </c>
      <c r="B6" s="4" t="s">
        <v>3</v>
      </c>
      <c r="C6" s="3">
        <v>1519.54</v>
      </c>
      <c r="D6" t="s">
        <v>381</v>
      </c>
    </row>
    <row r="7" spans="1:4" outlineLevel="1" x14ac:dyDescent="0.2">
      <c r="A7" s="7">
        <f>A6</f>
        <v>46059</v>
      </c>
      <c r="B7" s="5" t="s">
        <v>3</v>
      </c>
      <c r="C7" s="8">
        <f>SUBTOTAL(9,C6:C6)</f>
        <v>1519.54</v>
      </c>
      <c r="D7" s="6" t="s">
        <v>422</v>
      </c>
    </row>
    <row r="8" spans="1:4" outlineLevel="2" x14ac:dyDescent="0.2">
      <c r="A8" s="2">
        <v>46059</v>
      </c>
      <c r="B8" s="4" t="s">
        <v>4</v>
      </c>
      <c r="C8" s="3">
        <v>1376.66</v>
      </c>
      <c r="D8" t="s">
        <v>382</v>
      </c>
    </row>
    <row r="9" spans="1:4" outlineLevel="1" x14ac:dyDescent="0.2">
      <c r="A9" s="7">
        <f>A8</f>
        <v>46059</v>
      </c>
      <c r="B9" s="5" t="s">
        <v>4</v>
      </c>
      <c r="C9" s="8">
        <f>SUBTOTAL(9,C8:C8)</f>
        <v>1376.66</v>
      </c>
      <c r="D9" s="6" t="s">
        <v>422</v>
      </c>
    </row>
    <row r="10" spans="1:4" outlineLevel="2" x14ac:dyDescent="0.2">
      <c r="A10" s="2">
        <v>46059</v>
      </c>
      <c r="B10" s="4" t="s">
        <v>5</v>
      </c>
      <c r="C10" s="3">
        <v>598.58000000000004</v>
      </c>
      <c r="D10" t="s">
        <v>383</v>
      </c>
    </row>
    <row r="11" spans="1:4" outlineLevel="1" x14ac:dyDescent="0.2">
      <c r="A11" s="7">
        <f>A10</f>
        <v>46059</v>
      </c>
      <c r="B11" s="5" t="s">
        <v>5</v>
      </c>
      <c r="C11" s="8">
        <f>SUBTOTAL(9,C10:C10)</f>
        <v>598.58000000000004</v>
      </c>
      <c r="D11" s="6" t="s">
        <v>422</v>
      </c>
    </row>
    <row r="12" spans="1:4" outlineLevel="2" x14ac:dyDescent="0.2">
      <c r="A12" s="2">
        <v>46059</v>
      </c>
      <c r="B12" s="4" t="s">
        <v>6</v>
      </c>
      <c r="C12" s="3">
        <v>2027.48</v>
      </c>
      <c r="D12" t="s">
        <v>381</v>
      </c>
    </row>
    <row r="13" spans="1:4" outlineLevel="1" x14ac:dyDescent="0.2">
      <c r="A13" s="7">
        <f>A12</f>
        <v>46059</v>
      </c>
      <c r="B13" s="5" t="s">
        <v>6</v>
      </c>
      <c r="C13" s="8">
        <f>SUBTOTAL(9,C12:C12)</f>
        <v>2027.48</v>
      </c>
      <c r="D13" s="6" t="s">
        <v>422</v>
      </c>
    </row>
    <row r="14" spans="1:4" outlineLevel="2" x14ac:dyDescent="0.2">
      <c r="A14" s="2">
        <v>46059</v>
      </c>
      <c r="B14" s="4" t="s">
        <v>7</v>
      </c>
      <c r="C14" s="3">
        <v>150</v>
      </c>
      <c r="D14" t="s">
        <v>384</v>
      </c>
    </row>
    <row r="15" spans="1:4" outlineLevel="2" x14ac:dyDescent="0.2">
      <c r="A15" s="2">
        <v>46059</v>
      </c>
      <c r="B15" s="4" t="s">
        <v>7</v>
      </c>
      <c r="C15" s="3">
        <v>150</v>
      </c>
      <c r="D15" t="s">
        <v>384</v>
      </c>
    </row>
    <row r="16" spans="1:4" outlineLevel="1" x14ac:dyDescent="0.2">
      <c r="A16" s="7">
        <f>A15</f>
        <v>46059</v>
      </c>
      <c r="B16" s="5" t="s">
        <v>7</v>
      </c>
      <c r="C16" s="8">
        <f>SUBTOTAL(9,C14:C15)</f>
        <v>300</v>
      </c>
      <c r="D16" s="6" t="s">
        <v>422</v>
      </c>
    </row>
    <row r="17" spans="1:4" outlineLevel="2" x14ac:dyDescent="0.2">
      <c r="A17" s="2">
        <v>46059</v>
      </c>
      <c r="B17" s="4" t="s">
        <v>8</v>
      </c>
      <c r="C17" s="3">
        <v>9742.7000000000007</v>
      </c>
      <c r="D17" t="s">
        <v>384</v>
      </c>
    </row>
    <row r="18" spans="1:4" outlineLevel="1" x14ac:dyDescent="0.2">
      <c r="A18" s="7">
        <f>A17</f>
        <v>46059</v>
      </c>
      <c r="B18" s="5" t="s">
        <v>8</v>
      </c>
      <c r="C18" s="8">
        <f>SUBTOTAL(9,C17:C17)</f>
        <v>9742.7000000000007</v>
      </c>
      <c r="D18" s="6" t="s">
        <v>422</v>
      </c>
    </row>
    <row r="19" spans="1:4" outlineLevel="2" x14ac:dyDescent="0.2">
      <c r="A19" s="2">
        <v>46059</v>
      </c>
      <c r="B19" s="4" t="s">
        <v>9</v>
      </c>
      <c r="C19" s="3">
        <v>100</v>
      </c>
      <c r="D19" t="s">
        <v>384</v>
      </c>
    </row>
    <row r="20" spans="1:4" outlineLevel="1" x14ac:dyDescent="0.2">
      <c r="A20" s="7">
        <f>A19</f>
        <v>46059</v>
      </c>
      <c r="B20" s="5" t="s">
        <v>9</v>
      </c>
      <c r="C20" s="8">
        <f>SUBTOTAL(9,C19:C19)</f>
        <v>100</v>
      </c>
      <c r="D20" s="6" t="s">
        <v>422</v>
      </c>
    </row>
    <row r="21" spans="1:4" outlineLevel="2" x14ac:dyDescent="0.2">
      <c r="A21" s="2">
        <v>46059</v>
      </c>
      <c r="B21" s="4" t="s">
        <v>10</v>
      </c>
      <c r="C21" s="3">
        <v>900</v>
      </c>
      <c r="D21" t="s">
        <v>382</v>
      </c>
    </row>
    <row r="22" spans="1:4" outlineLevel="2" x14ac:dyDescent="0.2">
      <c r="A22" s="2">
        <v>46059</v>
      </c>
      <c r="B22" s="4" t="s">
        <v>10</v>
      </c>
      <c r="C22" s="3">
        <v>6945.05</v>
      </c>
      <c r="D22" t="s">
        <v>382</v>
      </c>
    </row>
    <row r="23" spans="1:4" outlineLevel="2" x14ac:dyDescent="0.2">
      <c r="A23" s="2">
        <v>46059</v>
      </c>
      <c r="B23" s="4" t="s">
        <v>10</v>
      </c>
      <c r="C23" s="3">
        <v>3577.75</v>
      </c>
      <c r="D23" t="s">
        <v>382</v>
      </c>
    </row>
    <row r="24" spans="1:4" outlineLevel="1" x14ac:dyDescent="0.2">
      <c r="A24" s="7">
        <f>A23</f>
        <v>46059</v>
      </c>
      <c r="B24" s="5" t="s">
        <v>10</v>
      </c>
      <c r="C24" s="8">
        <f>SUBTOTAL(9,C21:C23)</f>
        <v>11422.8</v>
      </c>
      <c r="D24" s="6" t="s">
        <v>422</v>
      </c>
    </row>
    <row r="25" spans="1:4" outlineLevel="2" x14ac:dyDescent="0.2">
      <c r="A25" s="2">
        <v>46059</v>
      </c>
      <c r="B25" s="4" t="s">
        <v>11</v>
      </c>
      <c r="C25" s="3">
        <v>158.16</v>
      </c>
      <c r="D25" t="s">
        <v>381</v>
      </c>
    </row>
    <row r="26" spans="1:4" outlineLevel="1" x14ac:dyDescent="0.2">
      <c r="A26" s="7">
        <f>A25</f>
        <v>46059</v>
      </c>
      <c r="B26" s="5" t="s">
        <v>11</v>
      </c>
      <c r="C26" s="8">
        <f>SUBTOTAL(9,C25:C25)</f>
        <v>158.16</v>
      </c>
      <c r="D26" s="6" t="s">
        <v>422</v>
      </c>
    </row>
    <row r="27" spans="1:4" outlineLevel="2" x14ac:dyDescent="0.2">
      <c r="A27" s="2">
        <v>46059</v>
      </c>
      <c r="B27" s="4" t="s">
        <v>12</v>
      </c>
      <c r="C27" s="3">
        <v>1339.08</v>
      </c>
      <c r="D27" t="s">
        <v>385</v>
      </c>
    </row>
    <row r="28" spans="1:4" outlineLevel="1" x14ac:dyDescent="0.2">
      <c r="A28" s="7">
        <f>A27</f>
        <v>46059</v>
      </c>
      <c r="B28" s="5" t="s">
        <v>12</v>
      </c>
      <c r="C28" s="8">
        <f>SUBTOTAL(9,C27:C27)</f>
        <v>1339.08</v>
      </c>
      <c r="D28" s="6" t="s">
        <v>422</v>
      </c>
    </row>
    <row r="29" spans="1:4" outlineLevel="2" x14ac:dyDescent="0.2">
      <c r="A29" s="2">
        <v>46059</v>
      </c>
      <c r="B29" s="4" t="s">
        <v>13</v>
      </c>
      <c r="C29" s="3">
        <v>1958.98</v>
      </c>
      <c r="D29" t="s">
        <v>386</v>
      </c>
    </row>
    <row r="30" spans="1:4" outlineLevel="2" x14ac:dyDescent="0.2">
      <c r="A30" s="2">
        <v>46059</v>
      </c>
      <c r="B30" s="4" t="s">
        <v>13</v>
      </c>
      <c r="C30" s="3">
        <v>292.92</v>
      </c>
      <c r="D30" t="s">
        <v>386</v>
      </c>
    </row>
    <row r="31" spans="1:4" outlineLevel="2" x14ac:dyDescent="0.2">
      <c r="A31" s="2">
        <v>46059</v>
      </c>
      <c r="B31" s="4" t="s">
        <v>13</v>
      </c>
      <c r="C31" s="3">
        <v>1753.76</v>
      </c>
      <c r="D31" t="s">
        <v>386</v>
      </c>
    </row>
    <row r="32" spans="1:4" outlineLevel="2" x14ac:dyDescent="0.2">
      <c r="A32" s="2">
        <v>46059</v>
      </c>
      <c r="B32" s="4" t="s">
        <v>13</v>
      </c>
      <c r="C32" s="3">
        <v>1229.05</v>
      </c>
      <c r="D32" t="s">
        <v>386</v>
      </c>
    </row>
    <row r="33" spans="1:4" outlineLevel="2" x14ac:dyDescent="0.2">
      <c r="A33" s="2">
        <v>46059</v>
      </c>
      <c r="B33" s="4" t="s">
        <v>13</v>
      </c>
      <c r="C33" s="3">
        <v>845.11</v>
      </c>
      <c r="D33" t="s">
        <v>386</v>
      </c>
    </row>
    <row r="34" spans="1:4" outlineLevel="2" x14ac:dyDescent="0.2">
      <c r="A34" s="2">
        <v>46059</v>
      </c>
      <c r="B34" s="4" t="s">
        <v>13</v>
      </c>
      <c r="C34" s="3">
        <v>3951.12</v>
      </c>
      <c r="D34" t="s">
        <v>386</v>
      </c>
    </row>
    <row r="35" spans="1:4" outlineLevel="2" x14ac:dyDescent="0.2">
      <c r="A35" s="2">
        <v>46059</v>
      </c>
      <c r="B35" s="4" t="s">
        <v>13</v>
      </c>
      <c r="C35" s="3">
        <v>1632.5</v>
      </c>
      <c r="D35" t="s">
        <v>386</v>
      </c>
    </row>
    <row r="36" spans="1:4" outlineLevel="2" x14ac:dyDescent="0.2">
      <c r="A36" s="2">
        <v>46059</v>
      </c>
      <c r="B36" s="4" t="s">
        <v>13</v>
      </c>
      <c r="C36" s="3">
        <v>414.76</v>
      </c>
      <c r="D36" t="s">
        <v>386</v>
      </c>
    </row>
    <row r="37" spans="1:4" outlineLevel="2" x14ac:dyDescent="0.2">
      <c r="A37" s="2">
        <v>46059</v>
      </c>
      <c r="B37" s="4" t="s">
        <v>13</v>
      </c>
      <c r="C37" s="3">
        <v>4487.55</v>
      </c>
      <c r="D37" t="s">
        <v>386</v>
      </c>
    </row>
    <row r="38" spans="1:4" outlineLevel="2" x14ac:dyDescent="0.2">
      <c r="A38" s="2">
        <v>46059</v>
      </c>
      <c r="B38" s="4" t="s">
        <v>13</v>
      </c>
      <c r="C38" s="3">
        <v>2203.09</v>
      </c>
      <c r="D38" t="s">
        <v>386</v>
      </c>
    </row>
    <row r="39" spans="1:4" outlineLevel="2" x14ac:dyDescent="0.2">
      <c r="A39" s="2">
        <v>46059</v>
      </c>
      <c r="B39" s="4" t="s">
        <v>13</v>
      </c>
      <c r="C39" s="3">
        <v>1244.26</v>
      </c>
      <c r="D39" t="s">
        <v>386</v>
      </c>
    </row>
    <row r="40" spans="1:4" outlineLevel="2" x14ac:dyDescent="0.2">
      <c r="A40" s="2">
        <v>46059</v>
      </c>
      <c r="B40" s="4" t="s">
        <v>13</v>
      </c>
      <c r="C40" s="3">
        <v>1139.8399999999999</v>
      </c>
      <c r="D40" t="s">
        <v>386</v>
      </c>
    </row>
    <row r="41" spans="1:4" outlineLevel="2" x14ac:dyDescent="0.2">
      <c r="A41" s="2">
        <v>46059</v>
      </c>
      <c r="B41" s="4" t="s">
        <v>13</v>
      </c>
      <c r="C41" s="3">
        <v>1563.66</v>
      </c>
      <c r="D41" t="s">
        <v>386</v>
      </c>
    </row>
    <row r="42" spans="1:4" outlineLevel="1" x14ac:dyDescent="0.2">
      <c r="A42" s="7">
        <f>A41</f>
        <v>46059</v>
      </c>
      <c r="B42" s="5" t="s">
        <v>13</v>
      </c>
      <c r="C42" s="8">
        <f>SUBTOTAL(9,C29:C41)</f>
        <v>22716.6</v>
      </c>
      <c r="D42" s="6" t="s">
        <v>422</v>
      </c>
    </row>
    <row r="43" spans="1:4" outlineLevel="2" x14ac:dyDescent="0.2">
      <c r="A43" s="2">
        <v>46059</v>
      </c>
      <c r="B43" s="4" t="s">
        <v>14</v>
      </c>
      <c r="C43" s="3">
        <v>50</v>
      </c>
      <c r="D43" t="s">
        <v>387</v>
      </c>
    </row>
    <row r="44" spans="1:4" outlineLevel="1" x14ac:dyDescent="0.2">
      <c r="A44" s="7">
        <f>A43</f>
        <v>46059</v>
      </c>
      <c r="B44" s="5" t="s">
        <v>14</v>
      </c>
      <c r="C44" s="8">
        <f>SUBTOTAL(9,C43:C43)</f>
        <v>50</v>
      </c>
      <c r="D44" s="6" t="s">
        <v>422</v>
      </c>
    </row>
    <row r="45" spans="1:4" outlineLevel="2" x14ac:dyDescent="0.2">
      <c r="A45" s="2">
        <v>46059</v>
      </c>
      <c r="B45" s="4" t="s">
        <v>15</v>
      </c>
      <c r="C45" s="3">
        <v>1618.86</v>
      </c>
      <c r="D45" t="s">
        <v>384</v>
      </c>
    </row>
    <row r="46" spans="1:4" outlineLevel="2" x14ac:dyDescent="0.2">
      <c r="A46" s="2">
        <v>46059</v>
      </c>
      <c r="B46" s="4" t="s">
        <v>15</v>
      </c>
      <c r="C46" s="3">
        <v>1757.13</v>
      </c>
      <c r="D46" t="s">
        <v>384</v>
      </c>
    </row>
    <row r="47" spans="1:4" outlineLevel="2" x14ac:dyDescent="0.2">
      <c r="A47" s="2">
        <v>46059</v>
      </c>
      <c r="B47" s="4" t="s">
        <v>15</v>
      </c>
      <c r="C47" s="3">
        <v>1808.78</v>
      </c>
      <c r="D47" t="s">
        <v>384</v>
      </c>
    </row>
    <row r="48" spans="1:4" outlineLevel="2" x14ac:dyDescent="0.2">
      <c r="A48" s="2">
        <v>46059</v>
      </c>
      <c r="B48" s="4" t="s">
        <v>15</v>
      </c>
      <c r="C48" s="3">
        <v>256.25</v>
      </c>
      <c r="D48" t="s">
        <v>384</v>
      </c>
    </row>
    <row r="49" spans="1:4" outlineLevel="2" x14ac:dyDescent="0.2">
      <c r="A49" s="2">
        <v>46059</v>
      </c>
      <c r="B49" s="4" t="s">
        <v>15</v>
      </c>
      <c r="C49" s="3">
        <v>256.25</v>
      </c>
      <c r="D49" t="s">
        <v>384</v>
      </c>
    </row>
    <row r="50" spans="1:4" outlineLevel="1" x14ac:dyDescent="0.2">
      <c r="A50" s="7">
        <f>A49</f>
        <v>46059</v>
      </c>
      <c r="B50" s="5" t="s">
        <v>15</v>
      </c>
      <c r="C50" s="8">
        <f>SUBTOTAL(9,C45:C49)</f>
        <v>5697.2699999999995</v>
      </c>
      <c r="D50" s="6" t="s">
        <v>422</v>
      </c>
    </row>
    <row r="51" spans="1:4" outlineLevel="2" x14ac:dyDescent="0.2">
      <c r="A51" s="2">
        <v>46059</v>
      </c>
      <c r="B51" s="4" t="s">
        <v>16</v>
      </c>
      <c r="C51" s="3">
        <v>466.93</v>
      </c>
      <c r="D51" t="s">
        <v>381</v>
      </c>
    </row>
    <row r="52" spans="1:4" outlineLevel="1" x14ac:dyDescent="0.2">
      <c r="A52" s="7">
        <f>A51</f>
        <v>46059</v>
      </c>
      <c r="B52" s="5" t="s">
        <v>16</v>
      </c>
      <c r="C52" s="8">
        <f>SUBTOTAL(9,C51:C51)</f>
        <v>466.93</v>
      </c>
      <c r="D52" s="6" t="s">
        <v>422</v>
      </c>
    </row>
    <row r="53" spans="1:4" outlineLevel="2" x14ac:dyDescent="0.2">
      <c r="A53" s="2">
        <v>46059</v>
      </c>
      <c r="B53" s="4" t="s">
        <v>17</v>
      </c>
      <c r="C53" s="3">
        <v>37.89</v>
      </c>
      <c r="D53" t="s">
        <v>388</v>
      </c>
    </row>
    <row r="54" spans="1:4" outlineLevel="2" x14ac:dyDescent="0.2">
      <c r="A54" s="2">
        <v>46059</v>
      </c>
      <c r="B54" s="4" t="s">
        <v>17</v>
      </c>
      <c r="C54" s="3">
        <v>75.78</v>
      </c>
      <c r="D54" t="s">
        <v>388</v>
      </c>
    </row>
    <row r="55" spans="1:4" outlineLevel="2" x14ac:dyDescent="0.2">
      <c r="A55" s="2">
        <v>46059</v>
      </c>
      <c r="B55" s="4" t="s">
        <v>17</v>
      </c>
      <c r="C55" s="3">
        <v>30.91</v>
      </c>
      <c r="D55" t="s">
        <v>388</v>
      </c>
    </row>
    <row r="56" spans="1:4" outlineLevel="1" x14ac:dyDescent="0.2">
      <c r="A56" s="7">
        <f>A55</f>
        <v>46059</v>
      </c>
      <c r="B56" s="5" t="s">
        <v>17</v>
      </c>
      <c r="C56" s="8">
        <f>SUBTOTAL(9,C53:C55)</f>
        <v>144.58000000000001</v>
      </c>
      <c r="D56" s="6" t="s">
        <v>422</v>
      </c>
    </row>
    <row r="57" spans="1:4" outlineLevel="2" x14ac:dyDescent="0.2">
      <c r="A57" s="2">
        <v>46059</v>
      </c>
      <c r="B57" s="4" t="s">
        <v>18</v>
      </c>
      <c r="C57" s="3">
        <v>150</v>
      </c>
      <c r="D57" t="s">
        <v>384</v>
      </c>
    </row>
    <row r="58" spans="1:4" outlineLevel="1" x14ac:dyDescent="0.2">
      <c r="A58" s="7">
        <f>A57</f>
        <v>46059</v>
      </c>
      <c r="B58" s="5" t="s">
        <v>18</v>
      </c>
      <c r="C58" s="8">
        <f>SUBTOTAL(9,C57:C57)</f>
        <v>150</v>
      </c>
      <c r="D58" s="6" t="s">
        <v>422</v>
      </c>
    </row>
    <row r="59" spans="1:4" outlineLevel="2" x14ac:dyDescent="0.2">
      <c r="A59" s="2">
        <v>46059</v>
      </c>
      <c r="B59" s="4" t="s">
        <v>19</v>
      </c>
      <c r="C59" s="3">
        <v>7000</v>
      </c>
      <c r="D59" t="s">
        <v>383</v>
      </c>
    </row>
    <row r="60" spans="1:4" outlineLevel="1" x14ac:dyDescent="0.2">
      <c r="A60" s="7">
        <f>A59</f>
        <v>46059</v>
      </c>
      <c r="B60" s="5" t="s">
        <v>19</v>
      </c>
      <c r="C60" s="8">
        <f>SUBTOTAL(9,C59:C59)</f>
        <v>7000</v>
      </c>
      <c r="D60" s="6" t="s">
        <v>422</v>
      </c>
    </row>
    <row r="61" spans="1:4" outlineLevel="2" x14ac:dyDescent="0.2">
      <c r="A61" s="2">
        <v>46059</v>
      </c>
      <c r="B61" s="4" t="s">
        <v>20</v>
      </c>
      <c r="C61" s="3">
        <v>150</v>
      </c>
      <c r="D61" t="s">
        <v>384</v>
      </c>
    </row>
    <row r="62" spans="1:4" outlineLevel="1" x14ac:dyDescent="0.2">
      <c r="A62" s="7">
        <f>A61</f>
        <v>46059</v>
      </c>
      <c r="B62" s="5" t="s">
        <v>20</v>
      </c>
      <c r="C62" s="8">
        <f>SUBTOTAL(9,C61:C61)</f>
        <v>150</v>
      </c>
      <c r="D62" s="6" t="s">
        <v>422</v>
      </c>
    </row>
    <row r="63" spans="1:4" outlineLevel="2" x14ac:dyDescent="0.2">
      <c r="A63" s="2">
        <v>46059</v>
      </c>
      <c r="B63" s="4" t="s">
        <v>21</v>
      </c>
      <c r="C63" s="3">
        <v>2560.3000000000002</v>
      </c>
      <c r="D63" t="s">
        <v>388</v>
      </c>
    </row>
    <row r="64" spans="1:4" outlineLevel="1" x14ac:dyDescent="0.2">
      <c r="A64" s="7">
        <f>A63</f>
        <v>46059</v>
      </c>
      <c r="B64" s="5" t="s">
        <v>21</v>
      </c>
      <c r="C64" s="8">
        <f>SUBTOTAL(9,C63:C63)</f>
        <v>2560.3000000000002</v>
      </c>
      <c r="D64" s="6" t="s">
        <v>422</v>
      </c>
    </row>
    <row r="65" spans="1:4" outlineLevel="2" x14ac:dyDescent="0.2">
      <c r="A65" s="2">
        <v>46059</v>
      </c>
      <c r="B65" s="4" t="s">
        <v>22</v>
      </c>
      <c r="C65" s="3">
        <v>306.3</v>
      </c>
      <c r="D65" t="s">
        <v>389</v>
      </c>
    </row>
    <row r="66" spans="1:4" outlineLevel="1" x14ac:dyDescent="0.2">
      <c r="A66" s="7">
        <f>A65</f>
        <v>46059</v>
      </c>
      <c r="B66" s="5" t="s">
        <v>22</v>
      </c>
      <c r="C66" s="8">
        <f>SUBTOTAL(9,C65:C65)</f>
        <v>306.3</v>
      </c>
      <c r="D66" s="6" t="s">
        <v>422</v>
      </c>
    </row>
    <row r="67" spans="1:4" outlineLevel="2" x14ac:dyDescent="0.2">
      <c r="A67" s="2">
        <v>46059</v>
      </c>
      <c r="B67" s="4" t="s">
        <v>23</v>
      </c>
      <c r="C67" s="3">
        <v>100</v>
      </c>
      <c r="D67" t="s">
        <v>384</v>
      </c>
    </row>
    <row r="68" spans="1:4" outlineLevel="1" x14ac:dyDescent="0.2">
      <c r="A68" s="7">
        <f>A67</f>
        <v>46059</v>
      </c>
      <c r="B68" s="5" t="s">
        <v>23</v>
      </c>
      <c r="C68" s="8">
        <f>SUBTOTAL(9,C67:C67)</f>
        <v>100</v>
      </c>
      <c r="D68" s="6" t="s">
        <v>422</v>
      </c>
    </row>
    <row r="69" spans="1:4" outlineLevel="2" x14ac:dyDescent="0.2">
      <c r="A69" s="2">
        <v>46059</v>
      </c>
      <c r="B69" s="4" t="s">
        <v>24</v>
      </c>
      <c r="C69" s="3">
        <v>1521.9</v>
      </c>
      <c r="D69" t="s">
        <v>390</v>
      </c>
    </row>
    <row r="70" spans="1:4" outlineLevel="1" x14ac:dyDescent="0.2">
      <c r="A70" s="7">
        <f>A69</f>
        <v>46059</v>
      </c>
      <c r="B70" s="5" t="s">
        <v>24</v>
      </c>
      <c r="C70" s="8">
        <f>SUBTOTAL(9,C69:C69)</f>
        <v>1521.9</v>
      </c>
      <c r="D70" s="6" t="s">
        <v>422</v>
      </c>
    </row>
    <row r="71" spans="1:4" outlineLevel="2" x14ac:dyDescent="0.2">
      <c r="A71" s="2">
        <v>46059</v>
      </c>
      <c r="B71" s="4" t="s">
        <v>25</v>
      </c>
      <c r="C71" s="3">
        <v>100</v>
      </c>
      <c r="D71" t="s">
        <v>384</v>
      </c>
    </row>
    <row r="72" spans="1:4" outlineLevel="1" x14ac:dyDescent="0.2">
      <c r="A72" s="7">
        <f>A71</f>
        <v>46059</v>
      </c>
      <c r="B72" s="5" t="s">
        <v>25</v>
      </c>
      <c r="C72" s="8">
        <f>SUBTOTAL(9,C71:C71)</f>
        <v>100</v>
      </c>
      <c r="D72" s="6" t="s">
        <v>422</v>
      </c>
    </row>
    <row r="73" spans="1:4" outlineLevel="2" x14ac:dyDescent="0.2">
      <c r="A73" s="2">
        <v>46059</v>
      </c>
      <c r="B73" s="4" t="s">
        <v>26</v>
      </c>
      <c r="C73" s="3">
        <v>19035.240000000002</v>
      </c>
      <c r="D73" t="s">
        <v>382</v>
      </c>
    </row>
    <row r="74" spans="1:4" outlineLevel="1" x14ac:dyDescent="0.2">
      <c r="A74" s="7">
        <f>A73</f>
        <v>46059</v>
      </c>
      <c r="B74" s="5" t="s">
        <v>26</v>
      </c>
      <c r="C74" s="8">
        <f>SUBTOTAL(9,C73:C73)</f>
        <v>19035.240000000002</v>
      </c>
      <c r="D74" s="6" t="s">
        <v>422</v>
      </c>
    </row>
    <row r="75" spans="1:4" outlineLevel="2" x14ac:dyDescent="0.2">
      <c r="A75" s="2">
        <v>46059</v>
      </c>
      <c r="B75" s="4" t="s">
        <v>27</v>
      </c>
      <c r="C75" s="3">
        <v>135.63</v>
      </c>
      <c r="D75" t="s">
        <v>391</v>
      </c>
    </row>
    <row r="76" spans="1:4" outlineLevel="1" x14ac:dyDescent="0.2">
      <c r="A76" s="7">
        <f>A75</f>
        <v>46059</v>
      </c>
      <c r="B76" s="5" t="s">
        <v>27</v>
      </c>
      <c r="C76" s="8">
        <f>SUBTOTAL(9,C75:C75)</f>
        <v>135.63</v>
      </c>
      <c r="D76" s="6" t="s">
        <v>422</v>
      </c>
    </row>
    <row r="77" spans="1:4" outlineLevel="2" x14ac:dyDescent="0.2">
      <c r="A77" s="2">
        <v>46059</v>
      </c>
      <c r="B77" s="4" t="s">
        <v>28</v>
      </c>
      <c r="C77" s="3">
        <v>689.7</v>
      </c>
      <c r="D77" t="s">
        <v>381</v>
      </c>
    </row>
    <row r="78" spans="1:4" outlineLevel="1" x14ac:dyDescent="0.2">
      <c r="A78" s="7">
        <f>A77</f>
        <v>46059</v>
      </c>
      <c r="B78" s="5" t="s">
        <v>28</v>
      </c>
      <c r="C78" s="8">
        <f>SUBTOTAL(9,C77:C77)</f>
        <v>689.7</v>
      </c>
      <c r="D78" s="6" t="s">
        <v>422</v>
      </c>
    </row>
    <row r="79" spans="1:4" outlineLevel="2" x14ac:dyDescent="0.2">
      <c r="A79" s="2">
        <v>46059</v>
      </c>
      <c r="B79" s="4" t="s">
        <v>29</v>
      </c>
      <c r="C79" s="3">
        <v>11424.15</v>
      </c>
      <c r="D79" t="s">
        <v>390</v>
      </c>
    </row>
    <row r="80" spans="1:4" outlineLevel="1" x14ac:dyDescent="0.2">
      <c r="A80" s="7">
        <f>A79</f>
        <v>46059</v>
      </c>
      <c r="B80" s="5" t="s">
        <v>29</v>
      </c>
      <c r="C80" s="8">
        <f>SUBTOTAL(9,C79:C79)</f>
        <v>11424.15</v>
      </c>
      <c r="D80" s="6" t="s">
        <v>422</v>
      </c>
    </row>
    <row r="81" spans="1:4" outlineLevel="2" x14ac:dyDescent="0.2">
      <c r="A81" s="2">
        <v>46059</v>
      </c>
      <c r="B81" s="4" t="s">
        <v>30</v>
      </c>
      <c r="C81" s="3">
        <v>7470</v>
      </c>
      <c r="D81" t="s">
        <v>390</v>
      </c>
    </row>
    <row r="82" spans="1:4" outlineLevel="1" x14ac:dyDescent="0.2">
      <c r="A82" s="7">
        <f>A81</f>
        <v>46059</v>
      </c>
      <c r="B82" s="5" t="s">
        <v>30</v>
      </c>
      <c r="C82" s="8">
        <f>SUBTOTAL(9,C81:C81)</f>
        <v>7470</v>
      </c>
      <c r="D82" s="6" t="s">
        <v>422</v>
      </c>
    </row>
    <row r="83" spans="1:4" outlineLevel="2" x14ac:dyDescent="0.2">
      <c r="A83" s="2">
        <v>46059</v>
      </c>
      <c r="B83" s="4" t="s">
        <v>31</v>
      </c>
      <c r="C83" s="3">
        <v>274.95</v>
      </c>
      <c r="D83" t="s">
        <v>392</v>
      </c>
    </row>
    <row r="84" spans="1:4" outlineLevel="1" x14ac:dyDescent="0.2">
      <c r="A84" s="7">
        <f>A83</f>
        <v>46059</v>
      </c>
      <c r="B84" s="5" t="s">
        <v>31</v>
      </c>
      <c r="C84" s="8">
        <f>SUBTOTAL(9,C83:C83)</f>
        <v>274.95</v>
      </c>
      <c r="D84" s="6" t="s">
        <v>422</v>
      </c>
    </row>
    <row r="85" spans="1:4" outlineLevel="2" x14ac:dyDescent="0.2">
      <c r="A85" s="2">
        <v>46059</v>
      </c>
      <c r="B85" s="4" t="s">
        <v>32</v>
      </c>
      <c r="C85" s="3">
        <v>38.950000000000003</v>
      </c>
      <c r="D85" t="s">
        <v>393</v>
      </c>
    </row>
    <row r="86" spans="1:4" outlineLevel="1" x14ac:dyDescent="0.2">
      <c r="A86" s="7">
        <f>A85</f>
        <v>46059</v>
      </c>
      <c r="B86" s="5" t="s">
        <v>32</v>
      </c>
      <c r="C86" s="8">
        <f>SUBTOTAL(9,C85:C85)</f>
        <v>38.950000000000003</v>
      </c>
      <c r="D86" s="6" t="s">
        <v>422</v>
      </c>
    </row>
    <row r="87" spans="1:4" outlineLevel="2" x14ac:dyDescent="0.2">
      <c r="A87" s="2">
        <v>46059</v>
      </c>
      <c r="B87" s="4" t="s">
        <v>33</v>
      </c>
      <c r="C87" s="3">
        <v>150</v>
      </c>
      <c r="D87" t="s">
        <v>384</v>
      </c>
    </row>
    <row r="88" spans="1:4" outlineLevel="1" x14ac:dyDescent="0.2">
      <c r="A88" s="7">
        <f>A87</f>
        <v>46059</v>
      </c>
      <c r="B88" s="5" t="s">
        <v>33</v>
      </c>
      <c r="C88" s="8">
        <f>SUBTOTAL(9,C87:C87)</f>
        <v>150</v>
      </c>
      <c r="D88" s="6" t="s">
        <v>422</v>
      </c>
    </row>
    <row r="89" spans="1:4" outlineLevel="2" x14ac:dyDescent="0.2">
      <c r="A89" s="2">
        <v>46059</v>
      </c>
      <c r="B89" s="4" t="s">
        <v>34</v>
      </c>
      <c r="C89" s="3">
        <v>7500</v>
      </c>
      <c r="D89" t="s">
        <v>384</v>
      </c>
    </row>
    <row r="90" spans="1:4" outlineLevel="1" x14ac:dyDescent="0.2">
      <c r="A90" s="7">
        <f>A89</f>
        <v>46059</v>
      </c>
      <c r="B90" s="5" t="s">
        <v>34</v>
      </c>
      <c r="C90" s="8">
        <f>SUBTOTAL(9,C89:C89)</f>
        <v>7500</v>
      </c>
      <c r="D90" s="6" t="s">
        <v>422</v>
      </c>
    </row>
    <row r="91" spans="1:4" outlineLevel="2" x14ac:dyDescent="0.2">
      <c r="A91" s="2">
        <v>46059</v>
      </c>
      <c r="B91" s="4" t="s">
        <v>35</v>
      </c>
      <c r="C91" s="3">
        <v>436.1</v>
      </c>
      <c r="D91" t="s">
        <v>393</v>
      </c>
    </row>
    <row r="92" spans="1:4" outlineLevel="2" x14ac:dyDescent="0.2">
      <c r="A92" s="2">
        <v>46059</v>
      </c>
      <c r="B92" s="4" t="s">
        <v>35</v>
      </c>
      <c r="C92" s="3">
        <v>487.4</v>
      </c>
      <c r="D92" t="s">
        <v>408</v>
      </c>
    </row>
    <row r="93" spans="1:4" outlineLevel="2" x14ac:dyDescent="0.2">
      <c r="A93" s="2">
        <v>46059</v>
      </c>
      <c r="B93" s="4" t="s">
        <v>35</v>
      </c>
      <c r="C93" s="3">
        <v>2156.87</v>
      </c>
      <c r="D93" t="s">
        <v>393</v>
      </c>
    </row>
    <row r="94" spans="1:4" outlineLevel="2" x14ac:dyDescent="0.2">
      <c r="A94" s="2">
        <v>46059</v>
      </c>
      <c r="B94" s="4" t="s">
        <v>35</v>
      </c>
      <c r="C94" s="3">
        <v>348.31</v>
      </c>
      <c r="D94" t="s">
        <v>408</v>
      </c>
    </row>
    <row r="95" spans="1:4" outlineLevel="2" x14ac:dyDescent="0.2">
      <c r="A95" s="2">
        <v>46059</v>
      </c>
      <c r="B95" s="4" t="s">
        <v>35</v>
      </c>
      <c r="C95" s="3">
        <v>3896.57</v>
      </c>
      <c r="D95" t="s">
        <v>393</v>
      </c>
    </row>
    <row r="96" spans="1:4" outlineLevel="2" x14ac:dyDescent="0.2">
      <c r="A96" s="2">
        <v>46059</v>
      </c>
      <c r="B96" s="4" t="s">
        <v>35</v>
      </c>
      <c r="C96" s="3">
        <v>324.91000000000003</v>
      </c>
      <c r="D96" t="s">
        <v>408</v>
      </c>
    </row>
    <row r="97" spans="1:4" outlineLevel="2" x14ac:dyDescent="0.2">
      <c r="A97" s="2">
        <v>46059</v>
      </c>
      <c r="B97" s="4" t="s">
        <v>35</v>
      </c>
      <c r="C97" s="3">
        <v>3981.63</v>
      </c>
      <c r="D97" t="s">
        <v>393</v>
      </c>
    </row>
    <row r="98" spans="1:4" outlineLevel="2" x14ac:dyDescent="0.2">
      <c r="A98" s="2">
        <v>46059</v>
      </c>
      <c r="B98" s="4" t="s">
        <v>35</v>
      </c>
      <c r="C98" s="3">
        <v>200.52</v>
      </c>
      <c r="D98" t="s">
        <v>408</v>
      </c>
    </row>
    <row r="99" spans="1:4" outlineLevel="2" x14ac:dyDescent="0.2">
      <c r="A99" s="2">
        <v>46059</v>
      </c>
      <c r="B99" s="4" t="s">
        <v>35</v>
      </c>
      <c r="C99" s="3">
        <v>5330.85</v>
      </c>
      <c r="D99" t="s">
        <v>393</v>
      </c>
    </row>
    <row r="100" spans="1:4" outlineLevel="2" x14ac:dyDescent="0.2">
      <c r="A100" s="2">
        <v>46059</v>
      </c>
      <c r="B100" s="4" t="s">
        <v>35</v>
      </c>
      <c r="C100" s="3">
        <v>410.38</v>
      </c>
      <c r="D100" t="s">
        <v>408</v>
      </c>
    </row>
    <row r="101" spans="1:4" outlineLevel="2" x14ac:dyDescent="0.2">
      <c r="A101" s="2">
        <v>46059</v>
      </c>
      <c r="B101" s="4" t="s">
        <v>35</v>
      </c>
      <c r="C101" s="3">
        <v>3646.74</v>
      </c>
      <c r="D101" t="s">
        <v>393</v>
      </c>
    </row>
    <row r="102" spans="1:4" outlineLevel="2" x14ac:dyDescent="0.2">
      <c r="A102" s="2">
        <v>46059</v>
      </c>
      <c r="B102" s="4" t="s">
        <v>35</v>
      </c>
      <c r="C102" s="3">
        <v>456.94</v>
      </c>
      <c r="D102" t="s">
        <v>408</v>
      </c>
    </row>
    <row r="103" spans="1:4" outlineLevel="2" x14ac:dyDescent="0.2">
      <c r="A103" s="2">
        <v>46059</v>
      </c>
      <c r="B103" s="4" t="s">
        <v>35</v>
      </c>
      <c r="C103" s="3">
        <v>6473.07</v>
      </c>
      <c r="D103" t="s">
        <v>393</v>
      </c>
    </row>
    <row r="104" spans="1:4" outlineLevel="2" x14ac:dyDescent="0.2">
      <c r="A104" s="2">
        <v>46059</v>
      </c>
      <c r="B104" s="4" t="s">
        <v>35</v>
      </c>
      <c r="C104" s="3">
        <v>510.65</v>
      </c>
      <c r="D104" t="s">
        <v>408</v>
      </c>
    </row>
    <row r="105" spans="1:4" outlineLevel="2" x14ac:dyDescent="0.2">
      <c r="A105" s="2">
        <v>46059</v>
      </c>
      <c r="B105" s="4" t="s">
        <v>35</v>
      </c>
      <c r="C105" s="3">
        <v>4987.96</v>
      </c>
      <c r="D105" t="s">
        <v>393</v>
      </c>
    </row>
    <row r="106" spans="1:4" outlineLevel="2" x14ac:dyDescent="0.2">
      <c r="A106" s="2">
        <v>46059</v>
      </c>
      <c r="B106" s="4" t="s">
        <v>35</v>
      </c>
      <c r="C106" s="3">
        <v>552.91</v>
      </c>
      <c r="D106" t="s">
        <v>408</v>
      </c>
    </row>
    <row r="107" spans="1:4" outlineLevel="2" x14ac:dyDescent="0.2">
      <c r="A107" s="2">
        <v>46059</v>
      </c>
      <c r="B107" s="4" t="s">
        <v>35</v>
      </c>
      <c r="C107" s="3">
        <v>7753.12</v>
      </c>
      <c r="D107" t="s">
        <v>393</v>
      </c>
    </row>
    <row r="108" spans="1:4" outlineLevel="2" x14ac:dyDescent="0.2">
      <c r="A108" s="2">
        <v>46059</v>
      </c>
      <c r="B108" s="4" t="s">
        <v>35</v>
      </c>
      <c r="C108" s="3">
        <v>88.81</v>
      </c>
      <c r="D108" t="s">
        <v>408</v>
      </c>
    </row>
    <row r="109" spans="1:4" outlineLevel="2" x14ac:dyDescent="0.2">
      <c r="A109" s="2">
        <v>46059</v>
      </c>
      <c r="B109" s="4" t="s">
        <v>35</v>
      </c>
      <c r="C109" s="3">
        <v>675.7</v>
      </c>
      <c r="D109" t="s">
        <v>393</v>
      </c>
    </row>
    <row r="110" spans="1:4" outlineLevel="2" x14ac:dyDescent="0.2">
      <c r="A110" s="2">
        <v>46059</v>
      </c>
      <c r="B110" s="4" t="s">
        <v>35</v>
      </c>
      <c r="C110" s="3">
        <v>415.32</v>
      </c>
      <c r="D110" t="s">
        <v>408</v>
      </c>
    </row>
    <row r="111" spans="1:4" outlineLevel="2" x14ac:dyDescent="0.2">
      <c r="A111" s="2">
        <v>46059</v>
      </c>
      <c r="B111" s="4" t="s">
        <v>35</v>
      </c>
      <c r="C111" s="3">
        <v>5388.89</v>
      </c>
      <c r="D111" t="s">
        <v>393</v>
      </c>
    </row>
    <row r="112" spans="1:4" outlineLevel="2" x14ac:dyDescent="0.2">
      <c r="A112" s="2">
        <v>46059</v>
      </c>
      <c r="B112" s="4" t="s">
        <v>35</v>
      </c>
      <c r="C112" s="3">
        <v>1253.26</v>
      </c>
      <c r="D112" t="s">
        <v>408</v>
      </c>
    </row>
    <row r="113" spans="1:4" outlineLevel="2" x14ac:dyDescent="0.2">
      <c r="A113" s="2">
        <v>46059</v>
      </c>
      <c r="B113" s="4" t="s">
        <v>35</v>
      </c>
      <c r="C113" s="3">
        <v>9403.9699999999993</v>
      </c>
      <c r="D113" t="s">
        <v>393</v>
      </c>
    </row>
    <row r="114" spans="1:4" outlineLevel="1" x14ac:dyDescent="0.2">
      <c r="A114" s="7">
        <f>A113</f>
        <v>46059</v>
      </c>
      <c r="B114" s="5" t="s">
        <v>35</v>
      </c>
      <c r="C114" s="8">
        <f>SUBTOTAL(9,C91:C113)</f>
        <v>59180.880000000012</v>
      </c>
      <c r="D114" s="6" t="s">
        <v>422</v>
      </c>
    </row>
    <row r="115" spans="1:4" outlineLevel="2" x14ac:dyDescent="0.2">
      <c r="A115" s="2">
        <v>46059</v>
      </c>
      <c r="B115" s="4" t="s">
        <v>36</v>
      </c>
      <c r="C115" s="3">
        <v>360.66</v>
      </c>
      <c r="D115" t="s">
        <v>389</v>
      </c>
    </row>
    <row r="116" spans="1:4" outlineLevel="1" x14ac:dyDescent="0.2">
      <c r="A116" s="7">
        <f>A115</f>
        <v>46059</v>
      </c>
      <c r="B116" s="5" t="s">
        <v>36</v>
      </c>
      <c r="C116" s="8">
        <f>SUBTOTAL(9,C115:C115)</f>
        <v>360.66</v>
      </c>
      <c r="D116" s="6" t="s">
        <v>422</v>
      </c>
    </row>
    <row r="117" spans="1:4" outlineLevel="2" x14ac:dyDescent="0.2">
      <c r="A117" s="2">
        <v>46059</v>
      </c>
      <c r="B117" s="4" t="s">
        <v>37</v>
      </c>
      <c r="C117" s="3">
        <v>125</v>
      </c>
      <c r="D117" t="s">
        <v>381</v>
      </c>
    </row>
    <row r="118" spans="1:4" outlineLevel="2" x14ac:dyDescent="0.2">
      <c r="A118" s="2">
        <v>46059</v>
      </c>
      <c r="B118" s="4" t="s">
        <v>37</v>
      </c>
      <c r="C118" s="3">
        <v>20.97</v>
      </c>
      <c r="D118" t="s">
        <v>403</v>
      </c>
    </row>
    <row r="119" spans="1:4" outlineLevel="2" x14ac:dyDescent="0.2">
      <c r="A119" s="2">
        <v>46059</v>
      </c>
      <c r="B119" s="4" t="s">
        <v>37</v>
      </c>
      <c r="C119" s="3">
        <v>56.95</v>
      </c>
      <c r="D119" t="s">
        <v>403</v>
      </c>
    </row>
    <row r="120" spans="1:4" outlineLevel="2" x14ac:dyDescent="0.2">
      <c r="A120" s="2">
        <v>46059</v>
      </c>
      <c r="B120" s="4" t="s">
        <v>37</v>
      </c>
      <c r="C120" s="3">
        <v>5.99</v>
      </c>
      <c r="D120" t="s">
        <v>403</v>
      </c>
    </row>
    <row r="121" spans="1:4" outlineLevel="2" x14ac:dyDescent="0.2">
      <c r="A121" s="2">
        <v>46059</v>
      </c>
      <c r="B121" s="4" t="s">
        <v>37</v>
      </c>
      <c r="C121" s="3">
        <v>51.41</v>
      </c>
      <c r="D121" t="s">
        <v>403</v>
      </c>
    </row>
    <row r="122" spans="1:4" outlineLevel="1" x14ac:dyDescent="0.2">
      <c r="A122" s="7">
        <f>A121</f>
        <v>46059</v>
      </c>
      <c r="B122" s="5" t="s">
        <v>37</v>
      </c>
      <c r="C122" s="8">
        <f>SUBTOTAL(9,C117:C121)</f>
        <v>260.32000000000005</v>
      </c>
      <c r="D122" s="6" t="s">
        <v>422</v>
      </c>
    </row>
    <row r="123" spans="1:4" outlineLevel="2" x14ac:dyDescent="0.2">
      <c r="A123" s="2">
        <v>46059</v>
      </c>
      <c r="B123" s="4" t="s">
        <v>38</v>
      </c>
      <c r="C123" s="3">
        <v>277.8</v>
      </c>
      <c r="D123" t="s">
        <v>392</v>
      </c>
    </row>
    <row r="124" spans="1:4" outlineLevel="1" x14ac:dyDescent="0.2">
      <c r="A124" s="7">
        <f>A123</f>
        <v>46059</v>
      </c>
      <c r="B124" s="5" t="s">
        <v>38</v>
      </c>
      <c r="C124" s="8">
        <f>SUBTOTAL(9,C123:C123)</f>
        <v>277.8</v>
      </c>
      <c r="D124" s="6" t="s">
        <v>422</v>
      </c>
    </row>
    <row r="125" spans="1:4" outlineLevel="2" x14ac:dyDescent="0.2">
      <c r="A125" s="2">
        <v>46059</v>
      </c>
      <c r="B125" s="4" t="s">
        <v>39</v>
      </c>
      <c r="C125" s="3">
        <v>626.29999999999995</v>
      </c>
      <c r="D125" t="s">
        <v>381</v>
      </c>
    </row>
    <row r="126" spans="1:4" outlineLevel="2" x14ac:dyDescent="0.2">
      <c r="A126" s="2">
        <v>46059</v>
      </c>
      <c r="B126" s="4" t="s">
        <v>39</v>
      </c>
      <c r="C126" s="3">
        <v>517.54</v>
      </c>
      <c r="D126" t="s">
        <v>381</v>
      </c>
    </row>
    <row r="127" spans="1:4" outlineLevel="2" x14ac:dyDescent="0.2">
      <c r="A127" s="2">
        <v>46059</v>
      </c>
      <c r="B127" s="4" t="s">
        <v>39</v>
      </c>
      <c r="C127" s="3">
        <v>39.35</v>
      </c>
      <c r="D127" t="s">
        <v>381</v>
      </c>
    </row>
    <row r="128" spans="1:4" outlineLevel="2" x14ac:dyDescent="0.2">
      <c r="A128" s="2">
        <v>46059</v>
      </c>
      <c r="B128" s="4" t="s">
        <v>39</v>
      </c>
      <c r="C128" s="3">
        <v>209.99</v>
      </c>
      <c r="D128" t="s">
        <v>381</v>
      </c>
    </row>
    <row r="129" spans="1:4" outlineLevel="2" x14ac:dyDescent="0.2">
      <c r="A129" s="2">
        <v>46059</v>
      </c>
      <c r="B129" s="4" t="s">
        <v>39</v>
      </c>
      <c r="C129" s="3">
        <v>551.35</v>
      </c>
      <c r="D129" t="s">
        <v>381</v>
      </c>
    </row>
    <row r="130" spans="1:4" outlineLevel="2" x14ac:dyDescent="0.2">
      <c r="A130" s="2">
        <v>46059</v>
      </c>
      <c r="B130" s="4" t="s">
        <v>39</v>
      </c>
      <c r="C130" s="3">
        <v>585.33000000000004</v>
      </c>
      <c r="D130" t="s">
        <v>381</v>
      </c>
    </row>
    <row r="131" spans="1:4" outlineLevel="2" x14ac:dyDescent="0.2">
      <c r="A131" s="2">
        <v>46059</v>
      </c>
      <c r="B131" s="4" t="s">
        <v>39</v>
      </c>
      <c r="C131" s="3">
        <v>303.92</v>
      </c>
      <c r="D131" t="s">
        <v>381</v>
      </c>
    </row>
    <row r="132" spans="1:4" outlineLevel="2" x14ac:dyDescent="0.2">
      <c r="A132" s="2">
        <v>46059</v>
      </c>
      <c r="B132" s="4" t="s">
        <v>39</v>
      </c>
      <c r="C132" s="3">
        <v>49.98</v>
      </c>
      <c r="D132" t="s">
        <v>381</v>
      </c>
    </row>
    <row r="133" spans="1:4" outlineLevel="2" x14ac:dyDescent="0.2">
      <c r="A133" s="2">
        <v>46059</v>
      </c>
      <c r="B133" s="4" t="s">
        <v>39</v>
      </c>
      <c r="C133" s="3">
        <v>461.7</v>
      </c>
      <c r="D133" t="s">
        <v>381</v>
      </c>
    </row>
    <row r="134" spans="1:4" outlineLevel="2" x14ac:dyDescent="0.2">
      <c r="A134" s="2">
        <v>46059</v>
      </c>
      <c r="B134" s="4" t="s">
        <v>39</v>
      </c>
      <c r="C134" s="3">
        <v>618.49</v>
      </c>
      <c r="D134" t="s">
        <v>381</v>
      </c>
    </row>
    <row r="135" spans="1:4" outlineLevel="2" x14ac:dyDescent="0.2">
      <c r="A135" s="2">
        <v>46059</v>
      </c>
      <c r="B135" s="4" t="s">
        <v>39</v>
      </c>
      <c r="C135" s="3">
        <v>20.57</v>
      </c>
      <c r="D135" t="s">
        <v>381</v>
      </c>
    </row>
    <row r="136" spans="1:4" outlineLevel="2" x14ac:dyDescent="0.2">
      <c r="A136" s="2">
        <v>46059</v>
      </c>
      <c r="B136" s="4" t="s">
        <v>39</v>
      </c>
      <c r="C136" s="3">
        <v>18.89</v>
      </c>
      <c r="D136" t="s">
        <v>381</v>
      </c>
    </row>
    <row r="137" spans="1:4" outlineLevel="2" x14ac:dyDescent="0.2">
      <c r="A137" s="2">
        <v>46059</v>
      </c>
      <c r="B137" s="4" t="s">
        <v>39</v>
      </c>
      <c r="C137" s="3">
        <v>108.38</v>
      </c>
      <c r="D137" t="s">
        <v>381</v>
      </c>
    </row>
    <row r="138" spans="1:4" outlineLevel="2" x14ac:dyDescent="0.2">
      <c r="A138" s="2">
        <v>46059</v>
      </c>
      <c r="B138" s="4" t="s">
        <v>39</v>
      </c>
      <c r="C138" s="3">
        <v>1365.78</v>
      </c>
      <c r="D138" t="s">
        <v>381</v>
      </c>
    </row>
    <row r="139" spans="1:4" outlineLevel="2" x14ac:dyDescent="0.2">
      <c r="A139" s="2">
        <v>46059</v>
      </c>
      <c r="B139" s="4" t="s">
        <v>39</v>
      </c>
      <c r="C139" s="3">
        <v>46.2</v>
      </c>
      <c r="D139" t="s">
        <v>381</v>
      </c>
    </row>
    <row r="140" spans="1:4" outlineLevel="2" x14ac:dyDescent="0.2">
      <c r="A140" s="2">
        <v>46059</v>
      </c>
      <c r="B140" s="4" t="s">
        <v>39</v>
      </c>
      <c r="C140" s="3">
        <v>289.99</v>
      </c>
      <c r="D140" t="s">
        <v>381</v>
      </c>
    </row>
    <row r="141" spans="1:4" outlineLevel="2" x14ac:dyDescent="0.2">
      <c r="A141" s="2">
        <v>46059</v>
      </c>
      <c r="B141" s="4" t="s">
        <v>39</v>
      </c>
      <c r="C141" s="3">
        <v>122.29</v>
      </c>
      <c r="D141" t="s">
        <v>381</v>
      </c>
    </row>
    <row r="142" spans="1:4" outlineLevel="1" x14ac:dyDescent="0.2">
      <c r="A142" s="7">
        <f>A141</f>
        <v>46059</v>
      </c>
      <c r="B142" s="5" t="s">
        <v>39</v>
      </c>
      <c r="C142" s="8">
        <f>SUBTOTAL(9,C125:C141)</f>
        <v>5936.0499999999993</v>
      </c>
      <c r="D142" s="6" t="s">
        <v>422</v>
      </c>
    </row>
    <row r="143" spans="1:4" outlineLevel="2" x14ac:dyDescent="0.2">
      <c r="A143" s="2">
        <v>46059</v>
      </c>
      <c r="B143" s="4" t="s">
        <v>40</v>
      </c>
      <c r="C143" s="3">
        <v>100</v>
      </c>
      <c r="D143" t="s">
        <v>384</v>
      </c>
    </row>
    <row r="144" spans="1:4" outlineLevel="1" x14ac:dyDescent="0.2">
      <c r="A144" s="7">
        <f>A143</f>
        <v>46059</v>
      </c>
      <c r="B144" s="5" t="s">
        <v>40</v>
      </c>
      <c r="C144" s="8">
        <f>SUBTOTAL(9,C143:C143)</f>
        <v>100</v>
      </c>
      <c r="D144" s="6" t="s">
        <v>422</v>
      </c>
    </row>
    <row r="145" spans="1:4" outlineLevel="2" x14ac:dyDescent="0.2">
      <c r="A145" s="2">
        <v>46059</v>
      </c>
      <c r="B145" s="4" t="s">
        <v>41</v>
      </c>
      <c r="C145" s="3">
        <v>80.7</v>
      </c>
      <c r="D145" t="s">
        <v>393</v>
      </c>
    </row>
    <row r="146" spans="1:4" outlineLevel="2" x14ac:dyDescent="0.2">
      <c r="A146" s="2">
        <v>46059</v>
      </c>
      <c r="B146" s="4" t="s">
        <v>41</v>
      </c>
      <c r="C146" s="3">
        <v>732</v>
      </c>
      <c r="D146" t="s">
        <v>393</v>
      </c>
    </row>
    <row r="147" spans="1:4" outlineLevel="2" x14ac:dyDescent="0.2">
      <c r="A147" s="2">
        <v>46059</v>
      </c>
      <c r="B147" s="4" t="s">
        <v>41</v>
      </c>
      <c r="C147" s="3">
        <v>560.46</v>
      </c>
      <c r="D147" t="s">
        <v>393</v>
      </c>
    </row>
    <row r="148" spans="1:4" outlineLevel="2" x14ac:dyDescent="0.2">
      <c r="A148" s="2">
        <v>46059</v>
      </c>
      <c r="B148" s="4" t="s">
        <v>41</v>
      </c>
      <c r="C148" s="3">
        <v>770.41</v>
      </c>
      <c r="D148" t="s">
        <v>393</v>
      </c>
    </row>
    <row r="149" spans="1:4" outlineLevel="2" x14ac:dyDescent="0.2">
      <c r="A149" s="2">
        <v>46059</v>
      </c>
      <c r="B149" s="4" t="s">
        <v>41</v>
      </c>
      <c r="C149" s="3">
        <v>808.1</v>
      </c>
      <c r="D149" t="s">
        <v>393</v>
      </c>
    </row>
    <row r="150" spans="1:4" outlineLevel="2" x14ac:dyDescent="0.2">
      <c r="A150" s="2">
        <v>46059</v>
      </c>
      <c r="B150" s="4" t="s">
        <v>41</v>
      </c>
      <c r="C150" s="3">
        <v>-5.95</v>
      </c>
      <c r="D150" t="s">
        <v>393</v>
      </c>
    </row>
    <row r="151" spans="1:4" outlineLevel="2" x14ac:dyDescent="0.2">
      <c r="A151" s="2">
        <v>46059</v>
      </c>
      <c r="B151" s="4" t="s">
        <v>41</v>
      </c>
      <c r="C151" s="3">
        <v>729.36</v>
      </c>
      <c r="D151" t="s">
        <v>393</v>
      </c>
    </row>
    <row r="152" spans="1:4" outlineLevel="2" x14ac:dyDescent="0.2">
      <c r="A152" s="2">
        <v>46059</v>
      </c>
      <c r="B152" s="4" t="s">
        <v>41</v>
      </c>
      <c r="C152" s="3">
        <v>1024.05</v>
      </c>
      <c r="D152" t="s">
        <v>393</v>
      </c>
    </row>
    <row r="153" spans="1:4" outlineLevel="2" x14ac:dyDescent="0.2">
      <c r="A153" s="2">
        <v>46059</v>
      </c>
      <c r="B153" s="4" t="s">
        <v>41</v>
      </c>
      <c r="C153" s="3">
        <v>920.56</v>
      </c>
      <c r="D153" t="s">
        <v>393</v>
      </c>
    </row>
    <row r="154" spans="1:4" outlineLevel="2" x14ac:dyDescent="0.2">
      <c r="A154" s="2">
        <v>46059</v>
      </c>
      <c r="B154" s="4" t="s">
        <v>41</v>
      </c>
      <c r="C154" s="3">
        <v>1071.9100000000001</v>
      </c>
      <c r="D154" t="s">
        <v>393</v>
      </c>
    </row>
    <row r="155" spans="1:4" outlineLevel="2" x14ac:dyDescent="0.2">
      <c r="A155" s="2">
        <v>46059</v>
      </c>
      <c r="B155" s="4" t="s">
        <v>41</v>
      </c>
      <c r="C155" s="3">
        <v>72.39</v>
      </c>
      <c r="D155" t="s">
        <v>393</v>
      </c>
    </row>
    <row r="156" spans="1:4" outlineLevel="2" x14ac:dyDescent="0.2">
      <c r="A156" s="2">
        <v>46059</v>
      </c>
      <c r="B156" s="4" t="s">
        <v>41</v>
      </c>
      <c r="C156" s="3">
        <v>697.54</v>
      </c>
      <c r="D156" t="s">
        <v>393</v>
      </c>
    </row>
    <row r="157" spans="1:4" outlineLevel="2" x14ac:dyDescent="0.2">
      <c r="A157" s="2">
        <v>46059</v>
      </c>
      <c r="B157" s="4" t="s">
        <v>41</v>
      </c>
      <c r="C157" s="3">
        <v>1163.4000000000001</v>
      </c>
      <c r="D157" t="s">
        <v>393</v>
      </c>
    </row>
    <row r="158" spans="1:4" outlineLevel="1" x14ac:dyDescent="0.2">
      <c r="A158" s="7">
        <f>A157</f>
        <v>46059</v>
      </c>
      <c r="B158" s="5" t="s">
        <v>41</v>
      </c>
      <c r="C158" s="8">
        <f>SUBTOTAL(9,C145:C157)</f>
        <v>8624.93</v>
      </c>
      <c r="D158" s="6" t="s">
        <v>422</v>
      </c>
    </row>
    <row r="159" spans="1:4" outlineLevel="2" x14ac:dyDescent="0.2">
      <c r="A159" s="2">
        <v>46059</v>
      </c>
      <c r="B159" s="4" t="s">
        <v>42</v>
      </c>
      <c r="C159" s="3">
        <v>507.48</v>
      </c>
      <c r="D159" t="s">
        <v>394</v>
      </c>
    </row>
    <row r="160" spans="1:4" outlineLevel="2" x14ac:dyDescent="0.2">
      <c r="A160" s="2">
        <v>46059</v>
      </c>
      <c r="B160" s="4" t="s">
        <v>42</v>
      </c>
      <c r="C160" s="3">
        <v>991.3</v>
      </c>
      <c r="D160" t="s">
        <v>394</v>
      </c>
    </row>
    <row r="161" spans="1:4" outlineLevel="2" x14ac:dyDescent="0.2">
      <c r="A161" s="2">
        <v>46059</v>
      </c>
      <c r="B161" s="4" t="s">
        <v>42</v>
      </c>
      <c r="C161" s="3">
        <v>181.32</v>
      </c>
      <c r="D161" t="s">
        <v>394</v>
      </c>
    </row>
    <row r="162" spans="1:4" outlineLevel="1" x14ac:dyDescent="0.2">
      <c r="A162" s="7">
        <f>A161</f>
        <v>46059</v>
      </c>
      <c r="B162" s="5" t="s">
        <v>42</v>
      </c>
      <c r="C162" s="8">
        <f>SUBTOTAL(9,C159:C161)</f>
        <v>1680.1</v>
      </c>
      <c r="D162" s="6" t="s">
        <v>422</v>
      </c>
    </row>
    <row r="163" spans="1:4" outlineLevel="2" x14ac:dyDescent="0.2">
      <c r="A163" s="2">
        <v>46059</v>
      </c>
      <c r="B163" s="4" t="s">
        <v>43</v>
      </c>
      <c r="C163" s="3">
        <v>10.25</v>
      </c>
      <c r="D163" t="s">
        <v>387</v>
      </c>
    </row>
    <row r="164" spans="1:4" outlineLevel="2" x14ac:dyDescent="0.2">
      <c r="A164" s="2">
        <v>46059</v>
      </c>
      <c r="B164" s="4" t="s">
        <v>43</v>
      </c>
      <c r="C164" s="3">
        <v>10.25</v>
      </c>
      <c r="D164" t="s">
        <v>387</v>
      </c>
    </row>
    <row r="165" spans="1:4" outlineLevel="1" x14ac:dyDescent="0.2">
      <c r="A165" s="7">
        <f>A164</f>
        <v>46059</v>
      </c>
      <c r="B165" s="5" t="s">
        <v>43</v>
      </c>
      <c r="C165" s="8">
        <f>SUBTOTAL(9,C163:C164)</f>
        <v>20.5</v>
      </c>
      <c r="D165" s="6" t="s">
        <v>422</v>
      </c>
    </row>
    <row r="166" spans="1:4" outlineLevel="2" x14ac:dyDescent="0.2">
      <c r="A166" s="2">
        <v>46059</v>
      </c>
      <c r="B166" s="4" t="s">
        <v>44</v>
      </c>
      <c r="C166" s="3">
        <v>1032.76</v>
      </c>
      <c r="D166" t="s">
        <v>394</v>
      </c>
    </row>
    <row r="167" spans="1:4" outlineLevel="2" x14ac:dyDescent="0.2">
      <c r="A167" s="2">
        <v>46059</v>
      </c>
      <c r="B167" s="4" t="s">
        <v>44</v>
      </c>
      <c r="C167" s="3">
        <v>1238.29</v>
      </c>
      <c r="D167" t="s">
        <v>394</v>
      </c>
    </row>
    <row r="168" spans="1:4" outlineLevel="2" x14ac:dyDescent="0.2">
      <c r="A168" s="2">
        <v>46059</v>
      </c>
      <c r="B168" s="4" t="s">
        <v>44</v>
      </c>
      <c r="C168" s="3">
        <v>483.56</v>
      </c>
      <c r="D168" t="s">
        <v>394</v>
      </c>
    </row>
    <row r="169" spans="1:4" outlineLevel="2" x14ac:dyDescent="0.2">
      <c r="A169" s="2">
        <v>46059</v>
      </c>
      <c r="B169" s="4" t="s">
        <v>44</v>
      </c>
      <c r="C169" s="3">
        <v>971.21</v>
      </c>
      <c r="D169" t="s">
        <v>394</v>
      </c>
    </row>
    <row r="170" spans="1:4" outlineLevel="2" x14ac:dyDescent="0.2">
      <c r="A170" s="2">
        <v>46059</v>
      </c>
      <c r="B170" s="4" t="s">
        <v>44</v>
      </c>
      <c r="C170" s="3">
        <v>326.45</v>
      </c>
      <c r="D170" t="s">
        <v>394</v>
      </c>
    </row>
    <row r="171" spans="1:4" outlineLevel="1" x14ac:dyDescent="0.2">
      <c r="A171" s="7">
        <f>A170</f>
        <v>46059</v>
      </c>
      <c r="B171" s="5" t="s">
        <v>44</v>
      </c>
      <c r="C171" s="8">
        <f>SUBTOTAL(9,C166:C170)</f>
        <v>4052.27</v>
      </c>
      <c r="D171" s="6" t="s">
        <v>422</v>
      </c>
    </row>
    <row r="172" spans="1:4" outlineLevel="2" x14ac:dyDescent="0.2">
      <c r="A172" s="2">
        <v>46059</v>
      </c>
      <c r="B172" s="4" t="s">
        <v>45</v>
      </c>
      <c r="C172" s="3">
        <v>100</v>
      </c>
      <c r="D172" t="s">
        <v>384</v>
      </c>
    </row>
    <row r="173" spans="1:4" outlineLevel="1" x14ac:dyDescent="0.2">
      <c r="A173" s="7">
        <f>A172</f>
        <v>46059</v>
      </c>
      <c r="B173" s="5" t="s">
        <v>45</v>
      </c>
      <c r="C173" s="8">
        <f>SUBTOTAL(9,C172:C172)</f>
        <v>100</v>
      </c>
      <c r="D173" s="6" t="s">
        <v>422</v>
      </c>
    </row>
    <row r="174" spans="1:4" outlineLevel="2" x14ac:dyDescent="0.2">
      <c r="A174" s="2">
        <v>46059</v>
      </c>
      <c r="B174" s="4" t="s">
        <v>46</v>
      </c>
      <c r="C174" s="3">
        <v>100</v>
      </c>
      <c r="D174" t="s">
        <v>384</v>
      </c>
    </row>
    <row r="175" spans="1:4" outlineLevel="1" x14ac:dyDescent="0.2">
      <c r="A175" s="7">
        <f>A174</f>
        <v>46059</v>
      </c>
      <c r="B175" s="5" t="s">
        <v>46</v>
      </c>
      <c r="C175" s="8">
        <f>SUBTOTAL(9,C174:C174)</f>
        <v>100</v>
      </c>
      <c r="D175" s="6" t="s">
        <v>422</v>
      </c>
    </row>
    <row r="176" spans="1:4" outlineLevel="2" x14ac:dyDescent="0.2">
      <c r="A176" s="2">
        <v>46059</v>
      </c>
      <c r="B176" s="4" t="s">
        <v>47</v>
      </c>
      <c r="C176" s="3">
        <v>1030.1300000000001</v>
      </c>
      <c r="D176" t="s">
        <v>393</v>
      </c>
    </row>
    <row r="177" spans="1:4" outlineLevel="2" x14ac:dyDescent="0.2">
      <c r="A177" s="2">
        <v>46059</v>
      </c>
      <c r="B177" s="4" t="s">
        <v>47</v>
      </c>
      <c r="C177" s="3">
        <v>677.47</v>
      </c>
      <c r="D177" t="s">
        <v>393</v>
      </c>
    </row>
    <row r="178" spans="1:4" outlineLevel="2" x14ac:dyDescent="0.2">
      <c r="A178" s="2">
        <v>46059</v>
      </c>
      <c r="B178" s="4" t="s">
        <v>47</v>
      </c>
      <c r="C178" s="3">
        <v>952.77</v>
      </c>
      <c r="D178" t="s">
        <v>393</v>
      </c>
    </row>
    <row r="179" spans="1:4" outlineLevel="2" x14ac:dyDescent="0.2">
      <c r="A179" s="2">
        <v>46059</v>
      </c>
      <c r="B179" s="4" t="s">
        <v>47</v>
      </c>
      <c r="C179" s="3">
        <v>1059.56</v>
      </c>
      <c r="D179" t="s">
        <v>393</v>
      </c>
    </row>
    <row r="180" spans="1:4" outlineLevel="2" x14ac:dyDescent="0.2">
      <c r="A180" s="2">
        <v>46059</v>
      </c>
      <c r="B180" s="4" t="s">
        <v>47</v>
      </c>
      <c r="C180" s="3">
        <v>1156.83</v>
      </c>
      <c r="D180" t="s">
        <v>393</v>
      </c>
    </row>
    <row r="181" spans="1:4" outlineLevel="2" x14ac:dyDescent="0.2">
      <c r="A181" s="2">
        <v>46059</v>
      </c>
      <c r="B181" s="4" t="s">
        <v>47</v>
      </c>
      <c r="C181" s="3">
        <v>1232</v>
      </c>
      <c r="D181" t="s">
        <v>393</v>
      </c>
    </row>
    <row r="182" spans="1:4" outlineLevel="2" x14ac:dyDescent="0.2">
      <c r="A182" s="2">
        <v>46059</v>
      </c>
      <c r="B182" s="4" t="s">
        <v>47</v>
      </c>
      <c r="C182" s="3">
        <v>1019.24</v>
      </c>
      <c r="D182" t="s">
        <v>393</v>
      </c>
    </row>
    <row r="183" spans="1:4" outlineLevel="2" x14ac:dyDescent="0.2">
      <c r="A183" s="2">
        <v>46059</v>
      </c>
      <c r="B183" s="4" t="s">
        <v>47</v>
      </c>
      <c r="C183" s="3">
        <v>1472.29</v>
      </c>
      <c r="D183" t="s">
        <v>393</v>
      </c>
    </row>
    <row r="184" spans="1:4" outlineLevel="2" x14ac:dyDescent="0.2">
      <c r="A184" s="2">
        <v>46059</v>
      </c>
      <c r="B184" s="4" t="s">
        <v>47</v>
      </c>
      <c r="C184" s="3">
        <v>72.650000000000006</v>
      </c>
      <c r="D184" t="s">
        <v>393</v>
      </c>
    </row>
    <row r="185" spans="1:4" outlineLevel="2" x14ac:dyDescent="0.2">
      <c r="A185" s="2">
        <v>46059</v>
      </c>
      <c r="B185" s="4" t="s">
        <v>47</v>
      </c>
      <c r="C185" s="3">
        <v>472.85</v>
      </c>
      <c r="D185" t="s">
        <v>393</v>
      </c>
    </row>
    <row r="186" spans="1:4" outlineLevel="2" x14ac:dyDescent="0.2">
      <c r="A186" s="2">
        <v>46059</v>
      </c>
      <c r="B186" s="4" t="s">
        <v>47</v>
      </c>
      <c r="C186" s="3">
        <v>1181.53</v>
      </c>
      <c r="D186" t="s">
        <v>393</v>
      </c>
    </row>
    <row r="187" spans="1:4" outlineLevel="2" x14ac:dyDescent="0.2">
      <c r="A187" s="2">
        <v>46059</v>
      </c>
      <c r="B187" s="4" t="s">
        <v>47</v>
      </c>
      <c r="C187" s="3">
        <v>996.9</v>
      </c>
      <c r="D187" t="s">
        <v>393</v>
      </c>
    </row>
    <row r="188" spans="1:4" outlineLevel="2" x14ac:dyDescent="0.2">
      <c r="A188" s="2">
        <v>46059</v>
      </c>
      <c r="B188" s="4" t="s">
        <v>47</v>
      </c>
      <c r="C188" s="3">
        <v>997.24</v>
      </c>
      <c r="D188" t="s">
        <v>393</v>
      </c>
    </row>
    <row r="189" spans="1:4" outlineLevel="2" x14ac:dyDescent="0.2">
      <c r="A189" s="2">
        <v>46059</v>
      </c>
      <c r="B189" s="4" t="s">
        <v>47</v>
      </c>
      <c r="C189" s="3">
        <v>965.54</v>
      </c>
      <c r="D189" t="s">
        <v>393</v>
      </c>
    </row>
    <row r="190" spans="1:4" outlineLevel="2" x14ac:dyDescent="0.2">
      <c r="A190" s="2">
        <v>46059</v>
      </c>
      <c r="B190" s="4" t="s">
        <v>47</v>
      </c>
      <c r="C190" s="3">
        <v>1337.89</v>
      </c>
      <c r="D190" t="s">
        <v>393</v>
      </c>
    </row>
    <row r="191" spans="1:4" outlineLevel="2" x14ac:dyDescent="0.2">
      <c r="A191" s="2">
        <v>46059</v>
      </c>
      <c r="B191" s="4" t="s">
        <v>47</v>
      </c>
      <c r="C191" s="3">
        <v>1173.6300000000001</v>
      </c>
      <c r="D191" t="s">
        <v>393</v>
      </c>
    </row>
    <row r="192" spans="1:4" outlineLevel="2" x14ac:dyDescent="0.2">
      <c r="A192" s="2">
        <v>46059</v>
      </c>
      <c r="B192" s="4" t="s">
        <v>47</v>
      </c>
      <c r="C192" s="3">
        <v>1562.4</v>
      </c>
      <c r="D192" t="s">
        <v>393</v>
      </c>
    </row>
    <row r="193" spans="1:4" outlineLevel="2" x14ac:dyDescent="0.2">
      <c r="A193" s="2">
        <v>46059</v>
      </c>
      <c r="B193" s="4" t="s">
        <v>47</v>
      </c>
      <c r="C193" s="3">
        <v>1059.1500000000001</v>
      </c>
      <c r="D193" t="s">
        <v>393</v>
      </c>
    </row>
    <row r="194" spans="1:4" outlineLevel="2" x14ac:dyDescent="0.2">
      <c r="A194" s="2">
        <v>46059</v>
      </c>
      <c r="B194" s="4" t="s">
        <v>47</v>
      </c>
      <c r="C194" s="3">
        <v>1769.74</v>
      </c>
      <c r="D194" t="s">
        <v>393</v>
      </c>
    </row>
    <row r="195" spans="1:4" outlineLevel="2" x14ac:dyDescent="0.2">
      <c r="A195" s="2">
        <v>46059</v>
      </c>
      <c r="B195" s="4" t="s">
        <v>47</v>
      </c>
      <c r="C195" s="3">
        <v>106.47</v>
      </c>
      <c r="D195" t="s">
        <v>393</v>
      </c>
    </row>
    <row r="196" spans="1:4" outlineLevel="2" x14ac:dyDescent="0.2">
      <c r="A196" s="2">
        <v>46059</v>
      </c>
      <c r="B196" s="4" t="s">
        <v>47</v>
      </c>
      <c r="C196" s="3">
        <v>651.94000000000005</v>
      </c>
      <c r="D196" t="s">
        <v>393</v>
      </c>
    </row>
    <row r="197" spans="1:4" outlineLevel="2" x14ac:dyDescent="0.2">
      <c r="A197" s="2">
        <v>46059</v>
      </c>
      <c r="B197" s="4" t="s">
        <v>47</v>
      </c>
      <c r="C197" s="3">
        <v>1353.05</v>
      </c>
      <c r="D197" t="s">
        <v>393</v>
      </c>
    </row>
    <row r="198" spans="1:4" outlineLevel="1" x14ac:dyDescent="0.2">
      <c r="A198" s="7">
        <f>A197</f>
        <v>46059</v>
      </c>
      <c r="B198" s="5" t="s">
        <v>47</v>
      </c>
      <c r="C198" s="8">
        <f>SUBTOTAL(9,C176:C197)</f>
        <v>22301.270000000004</v>
      </c>
      <c r="D198" s="6" t="s">
        <v>422</v>
      </c>
    </row>
    <row r="199" spans="1:4" outlineLevel="2" x14ac:dyDescent="0.2">
      <c r="A199" s="2">
        <v>46059</v>
      </c>
      <c r="B199" s="4" t="s">
        <v>48</v>
      </c>
      <c r="C199" s="3">
        <v>130</v>
      </c>
      <c r="D199" t="s">
        <v>384</v>
      </c>
    </row>
    <row r="200" spans="1:4" outlineLevel="1" x14ac:dyDescent="0.2">
      <c r="A200" s="7">
        <f>A199</f>
        <v>46059</v>
      </c>
      <c r="B200" s="5" t="s">
        <v>48</v>
      </c>
      <c r="C200" s="8">
        <f>SUBTOTAL(9,C199:C199)</f>
        <v>130</v>
      </c>
      <c r="D200" s="6" t="s">
        <v>422</v>
      </c>
    </row>
    <row r="201" spans="1:4" outlineLevel="2" x14ac:dyDescent="0.2">
      <c r="A201" s="2">
        <v>46059</v>
      </c>
      <c r="B201" s="4" t="s">
        <v>49</v>
      </c>
      <c r="C201" s="3">
        <v>100</v>
      </c>
      <c r="D201" t="s">
        <v>384</v>
      </c>
    </row>
    <row r="202" spans="1:4" outlineLevel="1" x14ac:dyDescent="0.2">
      <c r="A202" s="7">
        <f>A201</f>
        <v>46059</v>
      </c>
      <c r="B202" s="5" t="s">
        <v>49</v>
      </c>
      <c r="C202" s="8">
        <f>SUBTOTAL(9,C201:C201)</f>
        <v>100</v>
      </c>
      <c r="D202" s="6" t="s">
        <v>422</v>
      </c>
    </row>
    <row r="203" spans="1:4" outlineLevel="2" x14ac:dyDescent="0.2">
      <c r="A203" s="2">
        <v>46059</v>
      </c>
      <c r="B203" s="4" t="s">
        <v>50</v>
      </c>
      <c r="C203" s="3">
        <v>6400</v>
      </c>
      <c r="D203" t="s">
        <v>395</v>
      </c>
    </row>
    <row r="204" spans="1:4" outlineLevel="1" x14ac:dyDescent="0.2">
      <c r="A204" s="7">
        <f>A203</f>
        <v>46059</v>
      </c>
      <c r="B204" s="5" t="s">
        <v>50</v>
      </c>
      <c r="C204" s="8">
        <f>SUBTOTAL(9,C203:C203)</f>
        <v>6400</v>
      </c>
      <c r="D204" s="6" t="s">
        <v>422</v>
      </c>
    </row>
    <row r="205" spans="1:4" outlineLevel="2" x14ac:dyDescent="0.2">
      <c r="A205" s="2">
        <v>46059</v>
      </c>
      <c r="B205" s="4" t="s">
        <v>51</v>
      </c>
      <c r="C205" s="3">
        <v>1320</v>
      </c>
      <c r="D205" t="s">
        <v>384</v>
      </c>
    </row>
    <row r="206" spans="1:4" outlineLevel="1" x14ac:dyDescent="0.2">
      <c r="A206" s="7">
        <f>A205</f>
        <v>46059</v>
      </c>
      <c r="B206" s="5" t="s">
        <v>51</v>
      </c>
      <c r="C206" s="8">
        <f>SUBTOTAL(9,C205:C205)</f>
        <v>1320</v>
      </c>
      <c r="D206" s="6" t="s">
        <v>422</v>
      </c>
    </row>
    <row r="207" spans="1:4" outlineLevel="2" x14ac:dyDescent="0.2">
      <c r="A207" s="2">
        <v>46059</v>
      </c>
      <c r="B207" s="4" t="s">
        <v>52</v>
      </c>
      <c r="C207" s="3">
        <v>73.94</v>
      </c>
      <c r="D207" t="s">
        <v>381</v>
      </c>
    </row>
    <row r="208" spans="1:4" outlineLevel="1" x14ac:dyDescent="0.2">
      <c r="A208" s="7">
        <f>A207</f>
        <v>46059</v>
      </c>
      <c r="B208" s="5" t="s">
        <v>52</v>
      </c>
      <c r="C208" s="8">
        <f>SUBTOTAL(9,C207:C207)</f>
        <v>73.94</v>
      </c>
      <c r="D208" s="6" t="s">
        <v>422</v>
      </c>
    </row>
    <row r="209" spans="1:4" outlineLevel="2" x14ac:dyDescent="0.2">
      <c r="A209" s="2">
        <v>46059</v>
      </c>
      <c r="B209" s="4" t="s">
        <v>53</v>
      </c>
      <c r="C209" s="3">
        <v>72.959999999999994</v>
      </c>
      <c r="D209" t="s">
        <v>392</v>
      </c>
    </row>
    <row r="210" spans="1:4" outlineLevel="1" x14ac:dyDescent="0.2">
      <c r="A210" s="7">
        <f>A209</f>
        <v>46059</v>
      </c>
      <c r="B210" s="5" t="s">
        <v>53</v>
      </c>
      <c r="C210" s="8">
        <f>SUBTOTAL(9,C209:C209)</f>
        <v>72.959999999999994</v>
      </c>
      <c r="D210" s="6" t="s">
        <v>422</v>
      </c>
    </row>
    <row r="211" spans="1:4" outlineLevel="2" x14ac:dyDescent="0.2">
      <c r="A211" s="2">
        <v>46059</v>
      </c>
      <c r="B211" s="4" t="s">
        <v>54</v>
      </c>
      <c r="C211" s="3">
        <v>600</v>
      </c>
      <c r="D211" t="s">
        <v>396</v>
      </c>
    </row>
    <row r="212" spans="1:4" outlineLevel="2" x14ac:dyDescent="0.2">
      <c r="A212" s="2">
        <v>46059</v>
      </c>
      <c r="B212" s="4" t="s">
        <v>54</v>
      </c>
      <c r="C212" s="3">
        <v>300</v>
      </c>
      <c r="D212" t="s">
        <v>396</v>
      </c>
    </row>
    <row r="213" spans="1:4" outlineLevel="1" x14ac:dyDescent="0.2">
      <c r="A213" s="7">
        <f>A212</f>
        <v>46059</v>
      </c>
      <c r="B213" s="5" t="s">
        <v>54</v>
      </c>
      <c r="C213" s="8">
        <f>SUBTOTAL(9,C211:C212)</f>
        <v>900</v>
      </c>
      <c r="D213" s="6" t="s">
        <v>422</v>
      </c>
    </row>
    <row r="214" spans="1:4" outlineLevel="2" x14ac:dyDescent="0.2">
      <c r="A214" s="2">
        <v>46059</v>
      </c>
      <c r="B214" s="4" t="s">
        <v>55</v>
      </c>
      <c r="C214" s="3">
        <v>100</v>
      </c>
      <c r="D214" t="s">
        <v>384</v>
      </c>
    </row>
    <row r="215" spans="1:4" outlineLevel="2" x14ac:dyDescent="0.2">
      <c r="A215" s="2">
        <v>46059</v>
      </c>
      <c r="B215" s="4" t="s">
        <v>55</v>
      </c>
      <c r="C215" s="3">
        <v>100</v>
      </c>
      <c r="D215" t="s">
        <v>384</v>
      </c>
    </row>
    <row r="216" spans="1:4" outlineLevel="1" x14ac:dyDescent="0.2">
      <c r="A216" s="7">
        <f>A215</f>
        <v>46059</v>
      </c>
      <c r="B216" s="5" t="s">
        <v>55</v>
      </c>
      <c r="C216" s="8">
        <f>SUBTOTAL(9,C214:C215)</f>
        <v>200</v>
      </c>
      <c r="D216" s="6" t="s">
        <v>422</v>
      </c>
    </row>
    <row r="217" spans="1:4" outlineLevel="2" x14ac:dyDescent="0.2">
      <c r="A217" s="2">
        <v>46059</v>
      </c>
      <c r="B217" s="4" t="s">
        <v>56</v>
      </c>
      <c r="C217" s="3">
        <v>2354.5</v>
      </c>
      <c r="D217" t="s">
        <v>383</v>
      </c>
    </row>
    <row r="218" spans="1:4" outlineLevel="1" x14ac:dyDescent="0.2">
      <c r="A218" s="7">
        <f>A217</f>
        <v>46059</v>
      </c>
      <c r="B218" s="5" t="s">
        <v>56</v>
      </c>
      <c r="C218" s="8">
        <f>SUBTOTAL(9,C217:C217)</f>
        <v>2354.5</v>
      </c>
      <c r="D218" s="6" t="s">
        <v>422</v>
      </c>
    </row>
    <row r="219" spans="1:4" outlineLevel="2" x14ac:dyDescent="0.2">
      <c r="A219" s="2">
        <v>46059</v>
      </c>
      <c r="B219" s="4" t="s">
        <v>57</v>
      </c>
      <c r="C219" s="3">
        <v>996</v>
      </c>
      <c r="D219" t="s">
        <v>381</v>
      </c>
    </row>
    <row r="220" spans="1:4" outlineLevel="1" x14ac:dyDescent="0.2">
      <c r="A220" s="7">
        <f>A219</f>
        <v>46059</v>
      </c>
      <c r="B220" s="5" t="s">
        <v>57</v>
      </c>
      <c r="C220" s="8">
        <f>SUBTOTAL(9,C219:C219)</f>
        <v>996</v>
      </c>
      <c r="D220" s="6" t="s">
        <v>422</v>
      </c>
    </row>
    <row r="221" spans="1:4" outlineLevel="2" x14ac:dyDescent="0.2">
      <c r="A221" s="2">
        <v>46059</v>
      </c>
      <c r="B221" s="4" t="s">
        <v>58</v>
      </c>
      <c r="C221" s="3">
        <v>145</v>
      </c>
      <c r="D221" t="s">
        <v>397</v>
      </c>
    </row>
    <row r="222" spans="1:4" outlineLevel="2" x14ac:dyDescent="0.2">
      <c r="A222" s="2">
        <v>46059</v>
      </c>
      <c r="B222" s="4" t="s">
        <v>58</v>
      </c>
      <c r="C222" s="3">
        <v>290</v>
      </c>
      <c r="D222" t="s">
        <v>397</v>
      </c>
    </row>
    <row r="223" spans="1:4" outlineLevel="1" x14ac:dyDescent="0.2">
      <c r="A223" s="7">
        <f>A222</f>
        <v>46059</v>
      </c>
      <c r="B223" s="5" t="s">
        <v>58</v>
      </c>
      <c r="C223" s="8">
        <f>SUBTOTAL(9,C221:C222)</f>
        <v>435</v>
      </c>
      <c r="D223" s="6" t="s">
        <v>422</v>
      </c>
    </row>
    <row r="224" spans="1:4" outlineLevel="2" x14ac:dyDescent="0.2">
      <c r="A224" s="2">
        <v>46059</v>
      </c>
      <c r="B224" s="4" t="s">
        <v>59</v>
      </c>
      <c r="C224" s="3">
        <v>4533.33</v>
      </c>
      <c r="D224" t="s">
        <v>390</v>
      </c>
    </row>
    <row r="225" spans="1:4" outlineLevel="1" x14ac:dyDescent="0.2">
      <c r="A225" s="7">
        <f>A224</f>
        <v>46059</v>
      </c>
      <c r="B225" s="5" t="s">
        <v>59</v>
      </c>
      <c r="C225" s="8">
        <f>SUBTOTAL(9,C224:C224)</f>
        <v>4533.33</v>
      </c>
      <c r="D225" s="6" t="s">
        <v>422</v>
      </c>
    </row>
    <row r="226" spans="1:4" outlineLevel="2" x14ac:dyDescent="0.2">
      <c r="A226" s="2">
        <v>46059</v>
      </c>
      <c r="B226" s="4" t="s">
        <v>60</v>
      </c>
      <c r="C226" s="3">
        <v>26.99</v>
      </c>
      <c r="D226" t="s">
        <v>381</v>
      </c>
    </row>
    <row r="227" spans="1:4" outlineLevel="2" x14ac:dyDescent="0.2">
      <c r="A227" s="2">
        <v>46059</v>
      </c>
      <c r="B227" s="4" t="s">
        <v>60</v>
      </c>
      <c r="C227" s="3">
        <v>69.73</v>
      </c>
      <c r="D227" t="s">
        <v>381</v>
      </c>
    </row>
    <row r="228" spans="1:4" outlineLevel="2" x14ac:dyDescent="0.2">
      <c r="A228" s="2">
        <v>46059</v>
      </c>
      <c r="B228" s="4" t="s">
        <v>60</v>
      </c>
      <c r="C228" s="3">
        <v>63.96</v>
      </c>
      <c r="D228" t="s">
        <v>381</v>
      </c>
    </row>
    <row r="229" spans="1:4" outlineLevel="1" x14ac:dyDescent="0.2">
      <c r="A229" s="7">
        <f>A228</f>
        <v>46059</v>
      </c>
      <c r="B229" s="5" t="s">
        <v>60</v>
      </c>
      <c r="C229" s="8">
        <f>SUBTOTAL(9,C226:C228)</f>
        <v>160.68</v>
      </c>
      <c r="D229" s="6" t="s">
        <v>422</v>
      </c>
    </row>
    <row r="230" spans="1:4" outlineLevel="2" x14ac:dyDescent="0.2">
      <c r="A230" s="2">
        <v>46059</v>
      </c>
      <c r="B230" s="4" t="s">
        <v>61</v>
      </c>
      <c r="C230" s="3">
        <v>158.59</v>
      </c>
      <c r="D230" t="s">
        <v>381</v>
      </c>
    </row>
    <row r="231" spans="1:4" outlineLevel="1" x14ac:dyDescent="0.2">
      <c r="A231" s="7">
        <f>A230</f>
        <v>46059</v>
      </c>
      <c r="B231" s="5" t="s">
        <v>61</v>
      </c>
      <c r="C231" s="8">
        <f>SUBTOTAL(9,C230:C230)</f>
        <v>158.59</v>
      </c>
      <c r="D231" s="6" t="s">
        <v>422</v>
      </c>
    </row>
    <row r="232" spans="1:4" outlineLevel="2" x14ac:dyDescent="0.2">
      <c r="A232" s="2">
        <v>46059</v>
      </c>
      <c r="B232" s="4" t="s">
        <v>62</v>
      </c>
      <c r="C232" s="3">
        <v>150</v>
      </c>
      <c r="D232" t="s">
        <v>384</v>
      </c>
    </row>
    <row r="233" spans="1:4" outlineLevel="1" x14ac:dyDescent="0.2">
      <c r="A233" s="7">
        <f>A232</f>
        <v>46059</v>
      </c>
      <c r="B233" s="5" t="s">
        <v>62</v>
      </c>
      <c r="C233" s="8">
        <f>SUBTOTAL(9,C232:C232)</f>
        <v>150</v>
      </c>
      <c r="D233" s="6" t="s">
        <v>422</v>
      </c>
    </row>
    <row r="234" spans="1:4" outlineLevel="2" x14ac:dyDescent="0.2">
      <c r="A234" s="2">
        <v>46059</v>
      </c>
      <c r="B234" s="4" t="s">
        <v>63</v>
      </c>
      <c r="C234" s="3">
        <v>-16.12</v>
      </c>
      <c r="D234" t="s">
        <v>381</v>
      </c>
    </row>
    <row r="235" spans="1:4" outlineLevel="2" x14ac:dyDescent="0.2">
      <c r="A235" s="2">
        <v>46059</v>
      </c>
      <c r="B235" s="4" t="s">
        <v>63</v>
      </c>
      <c r="C235" s="3">
        <v>238.56</v>
      </c>
      <c r="D235" t="s">
        <v>381</v>
      </c>
    </row>
    <row r="236" spans="1:4" outlineLevel="1" x14ac:dyDescent="0.2">
      <c r="A236" s="7">
        <f>A235</f>
        <v>46059</v>
      </c>
      <c r="B236" s="5" t="s">
        <v>63</v>
      </c>
      <c r="C236" s="8">
        <f>SUBTOTAL(9,C234:C235)</f>
        <v>222.44</v>
      </c>
      <c r="D236" s="6" t="s">
        <v>422</v>
      </c>
    </row>
    <row r="237" spans="1:4" outlineLevel="2" x14ac:dyDescent="0.2">
      <c r="A237" s="2">
        <v>46059</v>
      </c>
      <c r="B237" s="4" t="s">
        <v>64</v>
      </c>
      <c r="C237" s="3">
        <v>345</v>
      </c>
      <c r="D237" t="s">
        <v>381</v>
      </c>
    </row>
    <row r="238" spans="1:4" outlineLevel="2" x14ac:dyDescent="0.2">
      <c r="A238" s="2">
        <v>46059</v>
      </c>
      <c r="B238" s="4" t="s">
        <v>64</v>
      </c>
      <c r="C238" s="3">
        <v>30</v>
      </c>
      <c r="D238" t="s">
        <v>389</v>
      </c>
    </row>
    <row r="239" spans="1:4" outlineLevel="2" x14ac:dyDescent="0.2">
      <c r="A239" s="2">
        <v>46059</v>
      </c>
      <c r="B239" s="4" t="s">
        <v>64</v>
      </c>
      <c r="C239" s="3">
        <v>150</v>
      </c>
      <c r="D239" t="s">
        <v>389</v>
      </c>
    </row>
    <row r="240" spans="1:4" outlineLevel="1" x14ac:dyDescent="0.2">
      <c r="A240" s="7">
        <f>A239</f>
        <v>46059</v>
      </c>
      <c r="B240" s="5" t="s">
        <v>64</v>
      </c>
      <c r="C240" s="8">
        <f>SUBTOTAL(9,C237:C239)</f>
        <v>525</v>
      </c>
      <c r="D240" s="6" t="s">
        <v>422</v>
      </c>
    </row>
    <row r="241" spans="1:4" outlineLevel="2" x14ac:dyDescent="0.2">
      <c r="A241" s="2">
        <v>46059</v>
      </c>
      <c r="B241" s="4" t="s">
        <v>65</v>
      </c>
      <c r="C241" s="3">
        <v>10.93</v>
      </c>
      <c r="D241" t="s">
        <v>387</v>
      </c>
    </row>
    <row r="242" spans="1:4" outlineLevel="2" x14ac:dyDescent="0.2">
      <c r="A242" s="2">
        <v>46059</v>
      </c>
      <c r="B242" s="4" t="s">
        <v>65</v>
      </c>
      <c r="C242" s="3">
        <v>19.95</v>
      </c>
      <c r="D242" t="s">
        <v>387</v>
      </c>
    </row>
    <row r="243" spans="1:4" outlineLevel="2" x14ac:dyDescent="0.2">
      <c r="A243" s="2">
        <v>46059</v>
      </c>
      <c r="B243" s="4" t="s">
        <v>65</v>
      </c>
      <c r="C243" s="3">
        <v>21.85</v>
      </c>
      <c r="D243" t="s">
        <v>387</v>
      </c>
    </row>
    <row r="244" spans="1:4" outlineLevel="1" x14ac:dyDescent="0.2">
      <c r="A244" s="7">
        <f>A243</f>
        <v>46059</v>
      </c>
      <c r="B244" s="5" t="s">
        <v>65</v>
      </c>
      <c r="C244" s="8">
        <f>SUBTOTAL(9,C241:C243)</f>
        <v>52.730000000000004</v>
      </c>
      <c r="D244" s="6" t="s">
        <v>422</v>
      </c>
    </row>
    <row r="245" spans="1:4" outlineLevel="2" x14ac:dyDescent="0.2">
      <c r="A245" s="2">
        <v>46059</v>
      </c>
      <c r="B245" s="4" t="s">
        <v>66</v>
      </c>
      <c r="C245" s="3">
        <v>50</v>
      </c>
      <c r="D245" t="s">
        <v>389</v>
      </c>
    </row>
    <row r="246" spans="1:4" outlineLevel="1" x14ac:dyDescent="0.2">
      <c r="A246" s="7">
        <f>A245</f>
        <v>46059</v>
      </c>
      <c r="B246" s="5" t="s">
        <v>66</v>
      </c>
      <c r="C246" s="8">
        <f>SUBTOTAL(9,C245:C245)</f>
        <v>50</v>
      </c>
      <c r="D246" s="6" t="s">
        <v>422</v>
      </c>
    </row>
    <row r="247" spans="1:4" outlineLevel="2" x14ac:dyDescent="0.2">
      <c r="A247" s="2">
        <v>46059</v>
      </c>
      <c r="B247" s="4" t="s">
        <v>67</v>
      </c>
      <c r="C247" s="3">
        <v>46.51</v>
      </c>
      <c r="D247" t="s">
        <v>381</v>
      </c>
    </row>
    <row r="248" spans="1:4" outlineLevel="2" x14ac:dyDescent="0.2">
      <c r="A248" s="2">
        <v>46059</v>
      </c>
      <c r="B248" s="4" t="s">
        <v>67</v>
      </c>
      <c r="C248" s="3">
        <v>33.75</v>
      </c>
      <c r="D248" t="s">
        <v>381</v>
      </c>
    </row>
    <row r="249" spans="1:4" outlineLevel="1" x14ac:dyDescent="0.2">
      <c r="A249" s="7">
        <f>A248</f>
        <v>46059</v>
      </c>
      <c r="B249" s="5" t="s">
        <v>67</v>
      </c>
      <c r="C249" s="8">
        <f>SUBTOTAL(9,C247:C248)</f>
        <v>80.259999999999991</v>
      </c>
      <c r="D249" s="6" t="s">
        <v>422</v>
      </c>
    </row>
    <row r="250" spans="1:4" outlineLevel="2" x14ac:dyDescent="0.2">
      <c r="A250" s="2">
        <v>46059</v>
      </c>
      <c r="B250" s="4" t="s">
        <v>68</v>
      </c>
      <c r="C250" s="3">
        <v>240.19</v>
      </c>
      <c r="D250" t="s">
        <v>381</v>
      </c>
    </row>
    <row r="251" spans="1:4" outlineLevel="1" x14ac:dyDescent="0.2">
      <c r="A251" s="7">
        <f>A250</f>
        <v>46059</v>
      </c>
      <c r="B251" s="5" t="s">
        <v>68</v>
      </c>
      <c r="C251" s="8">
        <f>SUBTOTAL(9,C250:C250)</f>
        <v>240.19</v>
      </c>
      <c r="D251" s="6" t="s">
        <v>422</v>
      </c>
    </row>
    <row r="252" spans="1:4" outlineLevel="2" x14ac:dyDescent="0.2">
      <c r="A252" s="2">
        <v>46059</v>
      </c>
      <c r="B252" s="4" t="s">
        <v>69</v>
      </c>
      <c r="C252" s="3">
        <v>275</v>
      </c>
      <c r="D252" t="s">
        <v>389</v>
      </c>
    </row>
    <row r="253" spans="1:4" outlineLevel="2" x14ac:dyDescent="0.2">
      <c r="A253" s="2">
        <v>46059</v>
      </c>
      <c r="B253" s="4" t="s">
        <v>69</v>
      </c>
      <c r="C253" s="3">
        <v>275</v>
      </c>
      <c r="D253" t="s">
        <v>389</v>
      </c>
    </row>
    <row r="254" spans="1:4" outlineLevel="2" x14ac:dyDescent="0.2">
      <c r="A254" s="2">
        <v>46059</v>
      </c>
      <c r="B254" s="4" t="s">
        <v>69</v>
      </c>
      <c r="C254" s="3">
        <v>275</v>
      </c>
      <c r="D254" t="s">
        <v>389</v>
      </c>
    </row>
    <row r="255" spans="1:4" outlineLevel="1" x14ac:dyDescent="0.2">
      <c r="A255" s="7">
        <f>A254</f>
        <v>46059</v>
      </c>
      <c r="B255" s="5" t="s">
        <v>69</v>
      </c>
      <c r="C255" s="8">
        <f>SUBTOTAL(9,C252:C254)</f>
        <v>825</v>
      </c>
      <c r="D255" s="6" t="s">
        <v>422</v>
      </c>
    </row>
    <row r="256" spans="1:4" outlineLevel="2" x14ac:dyDescent="0.2">
      <c r="A256" s="2">
        <v>46059</v>
      </c>
      <c r="B256" s="4" t="s">
        <v>70</v>
      </c>
      <c r="C256" s="3">
        <v>825</v>
      </c>
      <c r="D256" t="s">
        <v>398</v>
      </c>
    </row>
    <row r="257" spans="1:4" outlineLevel="2" x14ac:dyDescent="0.2">
      <c r="A257" s="2">
        <v>46059</v>
      </c>
      <c r="B257" s="4" t="s">
        <v>70</v>
      </c>
      <c r="C257" s="3">
        <v>220</v>
      </c>
      <c r="D257" t="s">
        <v>389</v>
      </c>
    </row>
    <row r="258" spans="1:4" outlineLevel="1" x14ac:dyDescent="0.2">
      <c r="A258" s="7">
        <f>A257</f>
        <v>46059</v>
      </c>
      <c r="B258" s="5" t="s">
        <v>70</v>
      </c>
      <c r="C258" s="8">
        <f>SUBTOTAL(9,C256:C257)</f>
        <v>1045</v>
      </c>
      <c r="D258" s="6" t="s">
        <v>422</v>
      </c>
    </row>
    <row r="259" spans="1:4" outlineLevel="2" x14ac:dyDescent="0.2">
      <c r="A259" s="2">
        <v>46059</v>
      </c>
      <c r="B259" s="4" t="s">
        <v>71</v>
      </c>
      <c r="C259" s="3">
        <v>236.87</v>
      </c>
      <c r="D259" t="s">
        <v>393</v>
      </c>
    </row>
    <row r="260" spans="1:4" outlineLevel="1" x14ac:dyDescent="0.2">
      <c r="A260" s="7">
        <f>A259</f>
        <v>46059</v>
      </c>
      <c r="B260" s="5" t="s">
        <v>71</v>
      </c>
      <c r="C260" s="8">
        <f>SUBTOTAL(9,C259:C259)</f>
        <v>236.87</v>
      </c>
      <c r="D260" s="6" t="s">
        <v>422</v>
      </c>
    </row>
    <row r="261" spans="1:4" outlineLevel="2" x14ac:dyDescent="0.2">
      <c r="A261" s="2">
        <v>46059</v>
      </c>
      <c r="B261" s="4" t="s">
        <v>72</v>
      </c>
      <c r="C261" s="3">
        <v>100</v>
      </c>
      <c r="D261" t="s">
        <v>384</v>
      </c>
    </row>
    <row r="262" spans="1:4" outlineLevel="1" x14ac:dyDescent="0.2">
      <c r="A262" s="7">
        <f>A261</f>
        <v>46059</v>
      </c>
      <c r="B262" s="5" t="s">
        <v>72</v>
      </c>
      <c r="C262" s="8">
        <f>SUBTOTAL(9,C261:C261)</f>
        <v>100</v>
      </c>
      <c r="D262" s="6" t="s">
        <v>422</v>
      </c>
    </row>
    <row r="263" spans="1:4" outlineLevel="2" x14ac:dyDescent="0.2">
      <c r="A263" s="2">
        <v>46059</v>
      </c>
      <c r="B263" s="4" t="s">
        <v>73</v>
      </c>
      <c r="C263" s="3">
        <v>387</v>
      </c>
      <c r="D263" t="s">
        <v>382</v>
      </c>
    </row>
    <row r="264" spans="1:4" outlineLevel="2" x14ac:dyDescent="0.2">
      <c r="A264" s="2">
        <v>46059</v>
      </c>
      <c r="B264" s="4" t="s">
        <v>73</v>
      </c>
      <c r="C264" s="3">
        <v>247</v>
      </c>
      <c r="D264" t="s">
        <v>382</v>
      </c>
    </row>
    <row r="265" spans="1:4" outlineLevel="2" x14ac:dyDescent="0.2">
      <c r="A265" s="2">
        <v>46059</v>
      </c>
      <c r="B265" s="4" t="s">
        <v>73</v>
      </c>
      <c r="C265" s="3">
        <v>449.5</v>
      </c>
      <c r="D265" t="s">
        <v>382</v>
      </c>
    </row>
    <row r="266" spans="1:4" outlineLevel="2" x14ac:dyDescent="0.2">
      <c r="A266" s="2">
        <v>46059</v>
      </c>
      <c r="B266" s="4" t="s">
        <v>73</v>
      </c>
      <c r="C266" s="3">
        <v>539.5</v>
      </c>
      <c r="D266" t="s">
        <v>382</v>
      </c>
    </row>
    <row r="267" spans="1:4" outlineLevel="2" x14ac:dyDescent="0.2">
      <c r="A267" s="2">
        <v>46059</v>
      </c>
      <c r="B267" s="4" t="s">
        <v>73</v>
      </c>
      <c r="C267" s="3">
        <v>209.5</v>
      </c>
      <c r="D267" t="s">
        <v>382</v>
      </c>
    </row>
    <row r="268" spans="1:4" outlineLevel="2" x14ac:dyDescent="0.2">
      <c r="A268" s="2">
        <v>46059</v>
      </c>
      <c r="B268" s="4" t="s">
        <v>73</v>
      </c>
      <c r="C268" s="3">
        <v>1448.5</v>
      </c>
      <c r="D268" t="s">
        <v>382</v>
      </c>
    </row>
    <row r="269" spans="1:4" outlineLevel="2" x14ac:dyDescent="0.2">
      <c r="A269" s="2">
        <v>46059</v>
      </c>
      <c r="B269" s="4" t="s">
        <v>73</v>
      </c>
      <c r="C269" s="3">
        <v>844.5</v>
      </c>
      <c r="D269" t="s">
        <v>382</v>
      </c>
    </row>
    <row r="270" spans="1:4" outlineLevel="2" x14ac:dyDescent="0.2">
      <c r="A270" s="2">
        <v>46059</v>
      </c>
      <c r="B270" s="4" t="s">
        <v>73</v>
      </c>
      <c r="C270" s="3">
        <v>312</v>
      </c>
      <c r="D270" t="s">
        <v>382</v>
      </c>
    </row>
    <row r="271" spans="1:4" outlineLevel="2" x14ac:dyDescent="0.2">
      <c r="A271" s="2">
        <v>46059</v>
      </c>
      <c r="B271" s="4" t="s">
        <v>73</v>
      </c>
      <c r="C271" s="3">
        <v>527.5</v>
      </c>
      <c r="D271" t="s">
        <v>382</v>
      </c>
    </row>
    <row r="272" spans="1:4" outlineLevel="2" x14ac:dyDescent="0.2">
      <c r="A272" s="2">
        <v>46059</v>
      </c>
      <c r="B272" s="4" t="s">
        <v>73</v>
      </c>
      <c r="C272" s="3">
        <v>322</v>
      </c>
      <c r="D272" t="s">
        <v>382</v>
      </c>
    </row>
    <row r="273" spans="1:4" outlineLevel="2" x14ac:dyDescent="0.2">
      <c r="A273" s="2">
        <v>46059</v>
      </c>
      <c r="B273" s="4" t="s">
        <v>73</v>
      </c>
      <c r="C273" s="3">
        <v>284.5</v>
      </c>
      <c r="D273" t="s">
        <v>382</v>
      </c>
    </row>
    <row r="274" spans="1:4" outlineLevel="2" x14ac:dyDescent="0.2">
      <c r="A274" s="2">
        <v>46059</v>
      </c>
      <c r="B274" s="4" t="s">
        <v>73</v>
      </c>
      <c r="C274" s="3">
        <v>247</v>
      </c>
      <c r="D274" t="s">
        <v>382</v>
      </c>
    </row>
    <row r="275" spans="1:4" outlineLevel="2" x14ac:dyDescent="0.2">
      <c r="A275" s="2">
        <v>46059</v>
      </c>
      <c r="B275" s="4" t="s">
        <v>73</v>
      </c>
      <c r="C275" s="3">
        <v>564.5</v>
      </c>
      <c r="D275" t="s">
        <v>382</v>
      </c>
    </row>
    <row r="276" spans="1:4" outlineLevel="2" x14ac:dyDescent="0.2">
      <c r="A276" s="2">
        <v>46059</v>
      </c>
      <c r="B276" s="4" t="s">
        <v>73</v>
      </c>
      <c r="C276" s="3">
        <v>209.5</v>
      </c>
      <c r="D276" t="s">
        <v>382</v>
      </c>
    </row>
    <row r="277" spans="1:4" outlineLevel="2" x14ac:dyDescent="0.2">
      <c r="A277" s="2">
        <v>46059</v>
      </c>
      <c r="B277" s="4" t="s">
        <v>73</v>
      </c>
      <c r="C277" s="3">
        <v>374.5</v>
      </c>
      <c r="D277" t="s">
        <v>382</v>
      </c>
    </row>
    <row r="278" spans="1:4" outlineLevel="2" x14ac:dyDescent="0.2">
      <c r="A278" s="2">
        <v>46059</v>
      </c>
      <c r="B278" s="4" t="s">
        <v>73</v>
      </c>
      <c r="C278" s="3">
        <v>222</v>
      </c>
      <c r="D278" t="s">
        <v>382</v>
      </c>
    </row>
    <row r="279" spans="1:4" outlineLevel="1" x14ac:dyDescent="0.2">
      <c r="A279" s="7">
        <f>A278</f>
        <v>46059</v>
      </c>
      <c r="B279" s="5" t="s">
        <v>73</v>
      </c>
      <c r="C279" s="8">
        <f>SUBTOTAL(9,C263:C278)</f>
        <v>7189</v>
      </c>
      <c r="D279" s="6" t="s">
        <v>422</v>
      </c>
    </row>
    <row r="280" spans="1:4" outlineLevel="2" x14ac:dyDescent="0.2">
      <c r="A280" s="2">
        <v>46059</v>
      </c>
      <c r="B280" s="4" t="s">
        <v>74</v>
      </c>
      <c r="C280" s="3">
        <v>31</v>
      </c>
      <c r="D280" t="s">
        <v>397</v>
      </c>
    </row>
    <row r="281" spans="1:4" outlineLevel="2" x14ac:dyDescent="0.2">
      <c r="A281" s="2">
        <v>46059</v>
      </c>
      <c r="B281" s="4" t="s">
        <v>74</v>
      </c>
      <c r="C281" s="3">
        <v>31</v>
      </c>
      <c r="D281" t="s">
        <v>397</v>
      </c>
    </row>
    <row r="282" spans="1:4" outlineLevel="2" x14ac:dyDescent="0.2">
      <c r="A282" s="2">
        <v>46059</v>
      </c>
      <c r="B282" s="4" t="s">
        <v>74</v>
      </c>
      <c r="C282" s="3">
        <v>26</v>
      </c>
      <c r="D282" t="s">
        <v>397</v>
      </c>
    </row>
    <row r="283" spans="1:4" outlineLevel="2" x14ac:dyDescent="0.2">
      <c r="A283" s="2">
        <v>46059</v>
      </c>
      <c r="B283" s="4" t="s">
        <v>74</v>
      </c>
      <c r="C283" s="3">
        <v>26</v>
      </c>
      <c r="D283" t="s">
        <v>397</v>
      </c>
    </row>
    <row r="284" spans="1:4" outlineLevel="2" x14ac:dyDescent="0.2">
      <c r="A284" s="2">
        <v>46059</v>
      </c>
      <c r="B284" s="4" t="s">
        <v>74</v>
      </c>
      <c r="C284" s="3">
        <v>31</v>
      </c>
      <c r="D284" t="s">
        <v>397</v>
      </c>
    </row>
    <row r="285" spans="1:4" outlineLevel="2" x14ac:dyDescent="0.2">
      <c r="A285" s="2">
        <v>46059</v>
      </c>
      <c r="B285" s="4" t="s">
        <v>74</v>
      </c>
      <c r="C285" s="3">
        <v>26</v>
      </c>
      <c r="D285" t="s">
        <v>397</v>
      </c>
    </row>
    <row r="286" spans="1:4" outlineLevel="2" x14ac:dyDescent="0.2">
      <c r="A286" s="2">
        <v>46059</v>
      </c>
      <c r="B286" s="4" t="s">
        <v>74</v>
      </c>
      <c r="C286" s="3">
        <v>26</v>
      </c>
      <c r="D286" t="s">
        <v>397</v>
      </c>
    </row>
    <row r="287" spans="1:4" outlineLevel="2" x14ac:dyDescent="0.2">
      <c r="A287" s="2">
        <v>46059</v>
      </c>
      <c r="B287" s="4" t="s">
        <v>74</v>
      </c>
      <c r="C287" s="3">
        <v>26</v>
      </c>
      <c r="D287" t="s">
        <v>397</v>
      </c>
    </row>
    <row r="288" spans="1:4" outlineLevel="2" x14ac:dyDescent="0.2">
      <c r="A288" s="2">
        <v>46059</v>
      </c>
      <c r="B288" s="4" t="s">
        <v>74</v>
      </c>
      <c r="C288" s="3">
        <v>26</v>
      </c>
      <c r="D288" t="s">
        <v>397</v>
      </c>
    </row>
    <row r="289" spans="1:4" outlineLevel="2" x14ac:dyDescent="0.2">
      <c r="A289" s="2">
        <v>46059</v>
      </c>
      <c r="B289" s="4" t="s">
        <v>74</v>
      </c>
      <c r="C289" s="3">
        <v>26</v>
      </c>
      <c r="D289" t="s">
        <v>397</v>
      </c>
    </row>
    <row r="290" spans="1:4" outlineLevel="2" x14ac:dyDescent="0.2">
      <c r="A290" s="2">
        <v>46059</v>
      </c>
      <c r="B290" s="4" t="s">
        <v>74</v>
      </c>
      <c r="C290" s="3">
        <v>26</v>
      </c>
      <c r="D290" t="s">
        <v>397</v>
      </c>
    </row>
    <row r="291" spans="1:4" outlineLevel="2" x14ac:dyDescent="0.2">
      <c r="A291" s="2">
        <v>46059</v>
      </c>
      <c r="B291" s="4" t="s">
        <v>74</v>
      </c>
      <c r="C291" s="3">
        <v>26</v>
      </c>
      <c r="D291" t="s">
        <v>397</v>
      </c>
    </row>
    <row r="292" spans="1:4" outlineLevel="2" x14ac:dyDescent="0.2">
      <c r="A292" s="2">
        <v>46059</v>
      </c>
      <c r="B292" s="4" t="s">
        <v>74</v>
      </c>
      <c r="C292" s="3">
        <v>31</v>
      </c>
      <c r="D292" t="s">
        <v>397</v>
      </c>
    </row>
    <row r="293" spans="1:4" outlineLevel="2" x14ac:dyDescent="0.2">
      <c r="A293" s="2">
        <v>46059</v>
      </c>
      <c r="B293" s="4" t="s">
        <v>74</v>
      </c>
      <c r="C293" s="3">
        <v>31</v>
      </c>
      <c r="D293" t="s">
        <v>397</v>
      </c>
    </row>
    <row r="294" spans="1:4" outlineLevel="2" x14ac:dyDescent="0.2">
      <c r="A294" s="2">
        <v>46059</v>
      </c>
      <c r="B294" s="4" t="s">
        <v>74</v>
      </c>
      <c r="C294" s="3">
        <v>31</v>
      </c>
      <c r="D294" t="s">
        <v>397</v>
      </c>
    </row>
    <row r="295" spans="1:4" outlineLevel="2" x14ac:dyDescent="0.2">
      <c r="A295" s="2">
        <v>46059</v>
      </c>
      <c r="B295" s="4" t="s">
        <v>74</v>
      </c>
      <c r="C295" s="3">
        <v>31</v>
      </c>
      <c r="D295" t="s">
        <v>397</v>
      </c>
    </row>
    <row r="296" spans="1:4" outlineLevel="2" x14ac:dyDescent="0.2">
      <c r="A296" s="2">
        <v>46059</v>
      </c>
      <c r="B296" s="4" t="s">
        <v>74</v>
      </c>
      <c r="C296" s="3">
        <v>26</v>
      </c>
      <c r="D296" t="s">
        <v>397</v>
      </c>
    </row>
    <row r="297" spans="1:4" outlineLevel="2" x14ac:dyDescent="0.2">
      <c r="A297" s="2">
        <v>46059</v>
      </c>
      <c r="B297" s="4" t="s">
        <v>74</v>
      </c>
      <c r="C297" s="3">
        <v>26</v>
      </c>
      <c r="D297" t="s">
        <v>397</v>
      </c>
    </row>
    <row r="298" spans="1:4" outlineLevel="2" x14ac:dyDescent="0.2">
      <c r="A298" s="2">
        <v>46059</v>
      </c>
      <c r="B298" s="4" t="s">
        <v>74</v>
      </c>
      <c r="C298" s="3">
        <v>31</v>
      </c>
      <c r="D298" t="s">
        <v>397</v>
      </c>
    </row>
    <row r="299" spans="1:4" outlineLevel="2" x14ac:dyDescent="0.2">
      <c r="A299" s="2">
        <v>46059</v>
      </c>
      <c r="B299" s="4" t="s">
        <v>74</v>
      </c>
      <c r="C299" s="3">
        <v>26</v>
      </c>
      <c r="D299" t="s">
        <v>397</v>
      </c>
    </row>
    <row r="300" spans="1:4" outlineLevel="2" x14ac:dyDescent="0.2">
      <c r="A300" s="2">
        <v>46059</v>
      </c>
      <c r="B300" s="4" t="s">
        <v>74</v>
      </c>
      <c r="C300" s="3">
        <v>26</v>
      </c>
      <c r="D300" t="s">
        <v>397</v>
      </c>
    </row>
    <row r="301" spans="1:4" outlineLevel="2" x14ac:dyDescent="0.2">
      <c r="A301" s="2">
        <v>46059</v>
      </c>
      <c r="B301" s="4" t="s">
        <v>74</v>
      </c>
      <c r="C301" s="3">
        <v>26</v>
      </c>
      <c r="D301" t="s">
        <v>397</v>
      </c>
    </row>
    <row r="302" spans="1:4" outlineLevel="2" x14ac:dyDescent="0.2">
      <c r="A302" s="2">
        <v>46059</v>
      </c>
      <c r="B302" s="4" t="s">
        <v>74</v>
      </c>
      <c r="C302" s="3">
        <v>31</v>
      </c>
      <c r="D302" t="s">
        <v>397</v>
      </c>
    </row>
    <row r="303" spans="1:4" outlineLevel="2" x14ac:dyDescent="0.2">
      <c r="A303" s="2">
        <v>46059</v>
      </c>
      <c r="B303" s="4" t="s">
        <v>74</v>
      </c>
      <c r="C303" s="3">
        <v>31</v>
      </c>
      <c r="D303" t="s">
        <v>397</v>
      </c>
    </row>
    <row r="304" spans="1:4" outlineLevel="2" x14ac:dyDescent="0.2">
      <c r="A304" s="2">
        <v>46059</v>
      </c>
      <c r="B304" s="4" t="s">
        <v>74</v>
      </c>
      <c r="C304" s="3">
        <v>26</v>
      </c>
      <c r="D304" t="s">
        <v>397</v>
      </c>
    </row>
    <row r="305" spans="1:4" outlineLevel="2" x14ac:dyDescent="0.2">
      <c r="A305" s="2">
        <v>46059</v>
      </c>
      <c r="B305" s="4" t="s">
        <v>74</v>
      </c>
      <c r="C305" s="3">
        <v>26</v>
      </c>
      <c r="D305" t="s">
        <v>397</v>
      </c>
    </row>
    <row r="306" spans="1:4" outlineLevel="2" x14ac:dyDescent="0.2">
      <c r="A306" s="2">
        <v>46059</v>
      </c>
      <c r="B306" s="4" t="s">
        <v>74</v>
      </c>
      <c r="C306" s="3">
        <v>26</v>
      </c>
      <c r="D306" t="s">
        <v>397</v>
      </c>
    </row>
    <row r="307" spans="1:4" outlineLevel="2" x14ac:dyDescent="0.2">
      <c r="A307" s="2">
        <v>46059</v>
      </c>
      <c r="B307" s="4" t="s">
        <v>74</v>
      </c>
      <c r="C307" s="3">
        <v>31</v>
      </c>
      <c r="D307" t="s">
        <v>397</v>
      </c>
    </row>
    <row r="308" spans="1:4" outlineLevel="2" x14ac:dyDescent="0.2">
      <c r="A308" s="2">
        <v>46059</v>
      </c>
      <c r="B308" s="4" t="s">
        <v>74</v>
      </c>
      <c r="C308" s="3">
        <v>31</v>
      </c>
      <c r="D308" t="s">
        <v>397</v>
      </c>
    </row>
    <row r="309" spans="1:4" outlineLevel="2" x14ac:dyDescent="0.2">
      <c r="A309" s="2">
        <v>46059</v>
      </c>
      <c r="B309" s="4" t="s">
        <v>74</v>
      </c>
      <c r="C309" s="3">
        <v>26</v>
      </c>
      <c r="D309" t="s">
        <v>397</v>
      </c>
    </row>
    <row r="310" spans="1:4" outlineLevel="2" x14ac:dyDescent="0.2">
      <c r="A310" s="2">
        <v>46059</v>
      </c>
      <c r="B310" s="4" t="s">
        <v>74</v>
      </c>
      <c r="C310" s="3">
        <v>31</v>
      </c>
      <c r="D310" t="s">
        <v>397</v>
      </c>
    </row>
    <row r="311" spans="1:4" outlineLevel="2" x14ac:dyDescent="0.2">
      <c r="A311" s="2">
        <v>46059</v>
      </c>
      <c r="B311" s="4" t="s">
        <v>74</v>
      </c>
      <c r="C311" s="3">
        <v>31</v>
      </c>
      <c r="D311" t="s">
        <v>397</v>
      </c>
    </row>
    <row r="312" spans="1:4" outlineLevel="2" x14ac:dyDescent="0.2">
      <c r="A312" s="2">
        <v>46059</v>
      </c>
      <c r="B312" s="4" t="s">
        <v>74</v>
      </c>
      <c r="C312" s="3">
        <v>31</v>
      </c>
      <c r="D312" t="s">
        <v>397</v>
      </c>
    </row>
    <row r="313" spans="1:4" outlineLevel="2" x14ac:dyDescent="0.2">
      <c r="A313" s="2">
        <v>46059</v>
      </c>
      <c r="B313" s="4" t="s">
        <v>74</v>
      </c>
      <c r="C313" s="3">
        <v>26</v>
      </c>
      <c r="D313" t="s">
        <v>397</v>
      </c>
    </row>
    <row r="314" spans="1:4" outlineLevel="2" x14ac:dyDescent="0.2">
      <c r="A314" s="2">
        <v>46059</v>
      </c>
      <c r="B314" s="4" t="s">
        <v>74</v>
      </c>
      <c r="C314" s="3">
        <v>26</v>
      </c>
      <c r="D314" t="s">
        <v>397</v>
      </c>
    </row>
    <row r="315" spans="1:4" outlineLevel="2" x14ac:dyDescent="0.2">
      <c r="A315" s="2">
        <v>46059</v>
      </c>
      <c r="B315" s="4" t="s">
        <v>74</v>
      </c>
      <c r="C315" s="3">
        <v>26</v>
      </c>
      <c r="D315" t="s">
        <v>397</v>
      </c>
    </row>
    <row r="316" spans="1:4" outlineLevel="2" x14ac:dyDescent="0.2">
      <c r="A316" s="2">
        <v>46059</v>
      </c>
      <c r="B316" s="4" t="s">
        <v>74</v>
      </c>
      <c r="C316" s="3">
        <v>26</v>
      </c>
      <c r="D316" t="s">
        <v>397</v>
      </c>
    </row>
    <row r="317" spans="1:4" outlineLevel="2" x14ac:dyDescent="0.2">
      <c r="A317" s="2">
        <v>46059</v>
      </c>
      <c r="B317" s="4" t="s">
        <v>74</v>
      </c>
      <c r="C317" s="3">
        <v>26</v>
      </c>
      <c r="D317" t="s">
        <v>397</v>
      </c>
    </row>
    <row r="318" spans="1:4" outlineLevel="2" x14ac:dyDescent="0.2">
      <c r="A318" s="2">
        <v>46059</v>
      </c>
      <c r="B318" s="4" t="s">
        <v>74</v>
      </c>
      <c r="C318" s="3">
        <v>26</v>
      </c>
      <c r="D318" t="s">
        <v>397</v>
      </c>
    </row>
    <row r="319" spans="1:4" outlineLevel="2" x14ac:dyDescent="0.2">
      <c r="A319" s="2">
        <v>46059</v>
      </c>
      <c r="B319" s="4" t="s">
        <v>74</v>
      </c>
      <c r="C319" s="3">
        <v>26</v>
      </c>
      <c r="D319" t="s">
        <v>397</v>
      </c>
    </row>
    <row r="320" spans="1:4" outlineLevel="2" x14ac:dyDescent="0.2">
      <c r="A320" s="2">
        <v>46059</v>
      </c>
      <c r="B320" s="4" t="s">
        <v>74</v>
      </c>
      <c r="C320" s="3">
        <v>26</v>
      </c>
      <c r="D320" t="s">
        <v>397</v>
      </c>
    </row>
    <row r="321" spans="1:4" outlineLevel="2" x14ac:dyDescent="0.2">
      <c r="A321" s="2">
        <v>46059</v>
      </c>
      <c r="B321" s="4" t="s">
        <v>74</v>
      </c>
      <c r="C321" s="3">
        <v>31</v>
      </c>
      <c r="D321" t="s">
        <v>397</v>
      </c>
    </row>
    <row r="322" spans="1:4" outlineLevel="2" x14ac:dyDescent="0.2">
      <c r="A322" s="2">
        <v>46059</v>
      </c>
      <c r="B322" s="4" t="s">
        <v>74</v>
      </c>
      <c r="C322" s="3">
        <v>31</v>
      </c>
      <c r="D322" t="s">
        <v>397</v>
      </c>
    </row>
    <row r="323" spans="1:4" outlineLevel="2" x14ac:dyDescent="0.2">
      <c r="A323" s="2">
        <v>46059</v>
      </c>
      <c r="B323" s="4" t="s">
        <v>74</v>
      </c>
      <c r="C323" s="3">
        <v>46</v>
      </c>
      <c r="D323" t="s">
        <v>397</v>
      </c>
    </row>
    <row r="324" spans="1:4" outlineLevel="1" x14ac:dyDescent="0.2">
      <c r="A324" s="7">
        <f>A323</f>
        <v>46059</v>
      </c>
      <c r="B324" s="5" t="s">
        <v>74</v>
      </c>
      <c r="C324" s="8">
        <f>SUBTOTAL(9,C280:C323)</f>
        <v>1249</v>
      </c>
      <c r="D324" s="6" t="s">
        <v>422</v>
      </c>
    </row>
    <row r="325" spans="1:4" outlineLevel="2" x14ac:dyDescent="0.2">
      <c r="A325" s="2">
        <v>46059</v>
      </c>
      <c r="B325" s="4" t="s">
        <v>75</v>
      </c>
      <c r="C325" s="3">
        <v>1250</v>
      </c>
      <c r="D325" t="s">
        <v>390</v>
      </c>
    </row>
    <row r="326" spans="1:4" outlineLevel="1" x14ac:dyDescent="0.2">
      <c r="A326" s="7">
        <f>A325</f>
        <v>46059</v>
      </c>
      <c r="B326" s="5" t="s">
        <v>75</v>
      </c>
      <c r="C326" s="8">
        <f>SUBTOTAL(9,C325:C325)</f>
        <v>1250</v>
      </c>
      <c r="D326" s="6" t="s">
        <v>422</v>
      </c>
    </row>
    <row r="327" spans="1:4" outlineLevel="2" x14ac:dyDescent="0.2">
      <c r="A327" s="2">
        <v>46059</v>
      </c>
      <c r="B327" s="4" t="s">
        <v>76</v>
      </c>
      <c r="C327" s="3">
        <v>1595</v>
      </c>
      <c r="D327" t="s">
        <v>381</v>
      </c>
    </row>
    <row r="328" spans="1:4" outlineLevel="1" x14ac:dyDescent="0.2">
      <c r="A328" s="7">
        <f>A327</f>
        <v>46059</v>
      </c>
      <c r="B328" s="5" t="s">
        <v>76</v>
      </c>
      <c r="C328" s="8">
        <f>SUBTOTAL(9,C327:C327)</f>
        <v>1595</v>
      </c>
      <c r="D328" s="6" t="s">
        <v>422</v>
      </c>
    </row>
    <row r="329" spans="1:4" outlineLevel="2" x14ac:dyDescent="0.2">
      <c r="A329" s="2">
        <v>46059</v>
      </c>
      <c r="B329" s="4" t="s">
        <v>77</v>
      </c>
      <c r="C329" s="3">
        <v>9480.48</v>
      </c>
      <c r="D329" t="s">
        <v>384</v>
      </c>
    </row>
    <row r="330" spans="1:4" outlineLevel="1" x14ac:dyDescent="0.2">
      <c r="A330" s="7">
        <f>A329</f>
        <v>46059</v>
      </c>
      <c r="B330" s="5" t="s">
        <v>77</v>
      </c>
      <c r="C330" s="8">
        <f>SUBTOTAL(9,C329:C329)</f>
        <v>9480.48</v>
      </c>
      <c r="D330" s="6" t="s">
        <v>422</v>
      </c>
    </row>
    <row r="331" spans="1:4" outlineLevel="2" x14ac:dyDescent="0.2">
      <c r="A331" s="2">
        <v>46059</v>
      </c>
      <c r="B331" s="4" t="s">
        <v>78</v>
      </c>
      <c r="C331" s="3">
        <v>12090.21</v>
      </c>
      <c r="D331" t="s">
        <v>399</v>
      </c>
    </row>
    <row r="332" spans="1:4" outlineLevel="1" x14ac:dyDescent="0.2">
      <c r="A332" s="7">
        <f>A331</f>
        <v>46059</v>
      </c>
      <c r="B332" s="5" t="s">
        <v>78</v>
      </c>
      <c r="C332" s="8">
        <f>SUBTOTAL(9,C331:C331)</f>
        <v>12090.21</v>
      </c>
      <c r="D332" s="6" t="s">
        <v>422</v>
      </c>
    </row>
    <row r="333" spans="1:4" outlineLevel="2" x14ac:dyDescent="0.2">
      <c r="A333" s="2">
        <v>46059</v>
      </c>
      <c r="B333" s="4" t="s">
        <v>79</v>
      </c>
      <c r="C333" s="3">
        <v>510</v>
      </c>
      <c r="D333" t="s">
        <v>398</v>
      </c>
    </row>
    <row r="334" spans="1:4" outlineLevel="1" x14ac:dyDescent="0.2">
      <c r="A334" s="7">
        <f>A333</f>
        <v>46059</v>
      </c>
      <c r="B334" s="5" t="s">
        <v>79</v>
      </c>
      <c r="C334" s="8">
        <f>SUBTOTAL(9,C333:C333)</f>
        <v>510</v>
      </c>
      <c r="D334" s="6" t="s">
        <v>422</v>
      </c>
    </row>
    <row r="335" spans="1:4" outlineLevel="2" x14ac:dyDescent="0.2">
      <c r="A335" s="2">
        <v>46059</v>
      </c>
      <c r="B335" s="4" t="s">
        <v>80</v>
      </c>
      <c r="C335" s="3">
        <v>387.5</v>
      </c>
      <c r="D335" t="s">
        <v>389</v>
      </c>
    </row>
    <row r="336" spans="1:4" outlineLevel="1" x14ac:dyDescent="0.2">
      <c r="A336" s="7">
        <f>A335</f>
        <v>46059</v>
      </c>
      <c r="B336" s="5" t="s">
        <v>80</v>
      </c>
      <c r="C336" s="8">
        <f>SUBTOTAL(9,C335:C335)</f>
        <v>387.5</v>
      </c>
      <c r="D336" s="6" t="s">
        <v>422</v>
      </c>
    </row>
    <row r="337" spans="1:4" outlineLevel="2" x14ac:dyDescent="0.2">
      <c r="A337" s="2">
        <v>46059</v>
      </c>
      <c r="B337" s="4" t="s">
        <v>81</v>
      </c>
      <c r="C337" s="3">
        <v>18</v>
      </c>
      <c r="D337" t="s">
        <v>387</v>
      </c>
    </row>
    <row r="338" spans="1:4" outlineLevel="1" x14ac:dyDescent="0.2">
      <c r="A338" s="7">
        <f>A337</f>
        <v>46059</v>
      </c>
      <c r="B338" s="5" t="s">
        <v>81</v>
      </c>
      <c r="C338" s="8">
        <f>SUBTOTAL(9,C337:C337)</f>
        <v>18</v>
      </c>
      <c r="D338" s="6" t="s">
        <v>422</v>
      </c>
    </row>
    <row r="339" spans="1:4" outlineLevel="2" x14ac:dyDescent="0.2">
      <c r="A339" s="2">
        <v>46059</v>
      </c>
      <c r="B339" s="4" t="s">
        <v>82</v>
      </c>
      <c r="C339" s="3">
        <v>110</v>
      </c>
      <c r="D339" t="s">
        <v>389</v>
      </c>
    </row>
    <row r="340" spans="1:4" outlineLevel="1" x14ac:dyDescent="0.2">
      <c r="A340" s="7">
        <f>A339</f>
        <v>46059</v>
      </c>
      <c r="B340" s="5" t="s">
        <v>82</v>
      </c>
      <c r="C340" s="8">
        <f>SUBTOTAL(9,C339:C339)</f>
        <v>110</v>
      </c>
      <c r="D340" s="6" t="s">
        <v>422</v>
      </c>
    </row>
    <row r="341" spans="1:4" outlineLevel="2" x14ac:dyDescent="0.2">
      <c r="A341" s="2">
        <v>46059</v>
      </c>
      <c r="B341" s="4" t="s">
        <v>83</v>
      </c>
      <c r="C341" s="3">
        <v>7929</v>
      </c>
      <c r="D341" t="s">
        <v>387</v>
      </c>
    </row>
    <row r="342" spans="1:4" outlineLevel="1" x14ac:dyDescent="0.2">
      <c r="A342" s="7">
        <f>A341</f>
        <v>46059</v>
      </c>
      <c r="B342" s="5" t="s">
        <v>83</v>
      </c>
      <c r="C342" s="8">
        <f>SUBTOTAL(9,C341:C341)</f>
        <v>7929</v>
      </c>
      <c r="D342" s="6" t="s">
        <v>422</v>
      </c>
    </row>
    <row r="343" spans="1:4" outlineLevel="2" x14ac:dyDescent="0.2">
      <c r="A343" s="2">
        <v>46059</v>
      </c>
      <c r="B343" s="4" t="s">
        <v>84</v>
      </c>
      <c r="C343" s="3">
        <v>14942</v>
      </c>
      <c r="D343" t="s">
        <v>382</v>
      </c>
    </row>
    <row r="344" spans="1:4" outlineLevel="1" x14ac:dyDescent="0.2">
      <c r="A344" s="7">
        <f>A343</f>
        <v>46059</v>
      </c>
      <c r="B344" s="5" t="s">
        <v>84</v>
      </c>
      <c r="C344" s="8">
        <f>SUBTOTAL(9,C343:C343)</f>
        <v>14942</v>
      </c>
      <c r="D344" s="6" t="s">
        <v>422</v>
      </c>
    </row>
    <row r="345" spans="1:4" outlineLevel="2" x14ac:dyDescent="0.2">
      <c r="A345" s="2">
        <v>46065</v>
      </c>
      <c r="B345" s="4" t="s">
        <v>380</v>
      </c>
      <c r="C345" s="3">
        <v>10107.51</v>
      </c>
      <c r="D345" t="s">
        <v>420</v>
      </c>
    </row>
    <row r="346" spans="1:4" outlineLevel="1" x14ac:dyDescent="0.2">
      <c r="A346" s="7">
        <f>A345</f>
        <v>46065</v>
      </c>
      <c r="B346" s="5" t="s">
        <v>380</v>
      </c>
      <c r="C346" s="8">
        <f>SUBTOTAL(9,C345:C345)</f>
        <v>10107.51</v>
      </c>
      <c r="D346" s="6" t="s">
        <v>422</v>
      </c>
    </row>
    <row r="347" spans="1:4" outlineLevel="2" x14ac:dyDescent="0.2">
      <c r="A347" s="2">
        <v>46065</v>
      </c>
      <c r="B347" s="4" t="s">
        <v>85</v>
      </c>
      <c r="C347" s="3">
        <v>178.2</v>
      </c>
      <c r="D347" t="s">
        <v>381</v>
      </c>
    </row>
    <row r="348" spans="1:4" outlineLevel="1" x14ac:dyDescent="0.2">
      <c r="A348" s="7">
        <f>A347</f>
        <v>46065</v>
      </c>
      <c r="B348" s="5" t="s">
        <v>85</v>
      </c>
      <c r="C348" s="8">
        <f>SUBTOTAL(9,C347:C347)</f>
        <v>178.2</v>
      </c>
      <c r="D348" s="6" t="s">
        <v>422</v>
      </c>
    </row>
    <row r="349" spans="1:4" outlineLevel="2" x14ac:dyDescent="0.2">
      <c r="A349" s="2">
        <v>46065</v>
      </c>
      <c r="B349" s="4" t="s">
        <v>86</v>
      </c>
      <c r="C349" s="3">
        <v>61.34</v>
      </c>
      <c r="D349" t="s">
        <v>389</v>
      </c>
    </row>
    <row r="350" spans="1:4" outlineLevel="1" x14ac:dyDescent="0.2">
      <c r="A350" s="7">
        <f>A349</f>
        <v>46065</v>
      </c>
      <c r="B350" s="5" t="s">
        <v>86</v>
      </c>
      <c r="C350" s="8">
        <f>SUBTOTAL(9,C349:C349)</f>
        <v>61.34</v>
      </c>
      <c r="D350" s="6" t="s">
        <v>422</v>
      </c>
    </row>
    <row r="351" spans="1:4" outlineLevel="2" x14ac:dyDescent="0.2">
      <c r="A351" s="2">
        <v>46065</v>
      </c>
      <c r="B351" s="4" t="s">
        <v>87</v>
      </c>
      <c r="C351" s="3">
        <v>29.51</v>
      </c>
      <c r="D351" t="s">
        <v>421</v>
      </c>
    </row>
    <row r="352" spans="1:4" outlineLevel="2" x14ac:dyDescent="0.2">
      <c r="A352" s="2">
        <v>46065</v>
      </c>
      <c r="B352" s="4" t="s">
        <v>87</v>
      </c>
      <c r="C352" s="3">
        <v>70.8</v>
      </c>
      <c r="D352" t="s">
        <v>421</v>
      </c>
    </row>
    <row r="353" spans="1:4" outlineLevel="1" x14ac:dyDescent="0.2">
      <c r="A353" s="7">
        <f>A352</f>
        <v>46065</v>
      </c>
      <c r="B353" s="5" t="s">
        <v>87</v>
      </c>
      <c r="C353" s="8">
        <f>SUBTOTAL(9,C351:C352)</f>
        <v>100.31</v>
      </c>
      <c r="D353" s="6" t="s">
        <v>422</v>
      </c>
    </row>
    <row r="354" spans="1:4" outlineLevel="2" x14ac:dyDescent="0.2">
      <c r="A354" s="2">
        <v>46065</v>
      </c>
      <c r="B354" s="4" t="s">
        <v>88</v>
      </c>
      <c r="C354" s="3">
        <v>1398</v>
      </c>
      <c r="D354" t="s">
        <v>385</v>
      </c>
    </row>
    <row r="355" spans="1:4" outlineLevel="1" x14ac:dyDescent="0.2">
      <c r="A355" s="7">
        <f>A354</f>
        <v>46065</v>
      </c>
      <c r="B355" s="5" t="s">
        <v>88</v>
      </c>
      <c r="C355" s="8">
        <f>SUBTOTAL(9,C354:C354)</f>
        <v>1398</v>
      </c>
      <c r="D355" s="6" t="s">
        <v>422</v>
      </c>
    </row>
    <row r="356" spans="1:4" outlineLevel="2" x14ac:dyDescent="0.2">
      <c r="A356" s="2">
        <v>46065</v>
      </c>
      <c r="B356" s="4" t="s">
        <v>89</v>
      </c>
      <c r="C356" s="3">
        <v>651.23</v>
      </c>
      <c r="D356" t="s">
        <v>421</v>
      </c>
    </row>
    <row r="357" spans="1:4" outlineLevel="2" x14ac:dyDescent="0.2">
      <c r="A357" s="2">
        <v>46065</v>
      </c>
      <c r="B357" s="4" t="s">
        <v>89</v>
      </c>
      <c r="C357" s="3">
        <v>1562.33</v>
      </c>
      <c r="D357" t="s">
        <v>421</v>
      </c>
    </row>
    <row r="358" spans="1:4" outlineLevel="2" x14ac:dyDescent="0.2">
      <c r="A358" s="2">
        <v>46065</v>
      </c>
      <c r="B358" s="4" t="s">
        <v>89</v>
      </c>
      <c r="C358" s="3">
        <v>108.22</v>
      </c>
      <c r="D358" t="s">
        <v>421</v>
      </c>
    </row>
    <row r="359" spans="1:4" outlineLevel="2" x14ac:dyDescent="0.2">
      <c r="A359" s="2">
        <v>46065</v>
      </c>
      <c r="B359" s="4" t="s">
        <v>89</v>
      </c>
      <c r="C359" s="3">
        <v>259.64</v>
      </c>
      <c r="D359" t="s">
        <v>421</v>
      </c>
    </row>
    <row r="360" spans="1:4" outlineLevel="2" x14ac:dyDescent="0.2">
      <c r="A360" s="2">
        <v>46065</v>
      </c>
      <c r="B360" s="4" t="s">
        <v>89</v>
      </c>
      <c r="C360" s="3">
        <v>0.06</v>
      </c>
      <c r="D360" t="s">
        <v>421</v>
      </c>
    </row>
    <row r="361" spans="1:4" outlineLevel="2" x14ac:dyDescent="0.2">
      <c r="A361" s="2">
        <v>46065</v>
      </c>
      <c r="B361" s="4" t="s">
        <v>89</v>
      </c>
      <c r="C361" s="3">
        <v>0.14000000000000001</v>
      </c>
      <c r="D361" t="s">
        <v>421</v>
      </c>
    </row>
    <row r="362" spans="1:4" outlineLevel="2" x14ac:dyDescent="0.2">
      <c r="A362" s="2">
        <v>46065</v>
      </c>
      <c r="B362" s="4" t="s">
        <v>89</v>
      </c>
      <c r="C362" s="3">
        <v>123.86</v>
      </c>
      <c r="D362" t="s">
        <v>421</v>
      </c>
    </row>
    <row r="363" spans="1:4" outlineLevel="2" x14ac:dyDescent="0.2">
      <c r="A363" s="2">
        <v>46065</v>
      </c>
      <c r="B363" s="4" t="s">
        <v>89</v>
      </c>
      <c r="C363" s="3">
        <v>297.14</v>
      </c>
      <c r="D363" t="s">
        <v>421</v>
      </c>
    </row>
    <row r="364" spans="1:4" outlineLevel="1" x14ac:dyDescent="0.2">
      <c r="A364" s="7">
        <f>A363</f>
        <v>46065</v>
      </c>
      <c r="B364" s="5" t="s">
        <v>89</v>
      </c>
      <c r="C364" s="8">
        <f>SUBTOTAL(9,C356:C363)</f>
        <v>3002.6199999999994</v>
      </c>
      <c r="D364" s="6" t="s">
        <v>422</v>
      </c>
    </row>
    <row r="365" spans="1:4" outlineLevel="2" x14ac:dyDescent="0.2">
      <c r="A365" s="2">
        <v>46065</v>
      </c>
      <c r="B365" s="4" t="s">
        <v>90</v>
      </c>
      <c r="C365" s="3">
        <v>28.59</v>
      </c>
      <c r="D365" t="s">
        <v>421</v>
      </c>
    </row>
    <row r="366" spans="1:4" outlineLevel="2" x14ac:dyDescent="0.2">
      <c r="A366" s="2">
        <v>46065</v>
      </c>
      <c r="B366" s="4" t="s">
        <v>90</v>
      </c>
      <c r="C366" s="3">
        <v>68.599999999999994</v>
      </c>
      <c r="D366" t="s">
        <v>421</v>
      </c>
    </row>
    <row r="367" spans="1:4" outlineLevel="1" x14ac:dyDescent="0.2">
      <c r="A367" s="7">
        <f>A366</f>
        <v>46065</v>
      </c>
      <c r="B367" s="5" t="s">
        <v>90</v>
      </c>
      <c r="C367" s="8">
        <f>SUBTOTAL(9,C365:C366)</f>
        <v>97.19</v>
      </c>
      <c r="D367" s="6" t="s">
        <v>422</v>
      </c>
    </row>
    <row r="368" spans="1:4" outlineLevel="2" x14ac:dyDescent="0.2">
      <c r="A368" s="2">
        <v>46065</v>
      </c>
      <c r="B368" s="4" t="s">
        <v>91</v>
      </c>
      <c r="C368" s="3">
        <v>88.46</v>
      </c>
      <c r="D368" t="s">
        <v>421</v>
      </c>
    </row>
    <row r="369" spans="1:4" outlineLevel="2" x14ac:dyDescent="0.2">
      <c r="A369" s="2">
        <v>46065</v>
      </c>
      <c r="B369" s="4" t="s">
        <v>91</v>
      </c>
      <c r="C369" s="3">
        <v>212.23</v>
      </c>
      <c r="D369" t="s">
        <v>421</v>
      </c>
    </row>
    <row r="370" spans="1:4" outlineLevel="2" x14ac:dyDescent="0.2">
      <c r="A370" s="2">
        <v>46065</v>
      </c>
      <c r="B370" s="4" t="s">
        <v>91</v>
      </c>
      <c r="C370" s="3">
        <v>91.64</v>
      </c>
      <c r="D370" t="s">
        <v>421</v>
      </c>
    </row>
    <row r="371" spans="1:4" outlineLevel="2" x14ac:dyDescent="0.2">
      <c r="A371" s="2">
        <v>46065</v>
      </c>
      <c r="B371" s="4" t="s">
        <v>91</v>
      </c>
      <c r="C371" s="3">
        <v>219.86</v>
      </c>
      <c r="D371" t="s">
        <v>421</v>
      </c>
    </row>
    <row r="372" spans="1:4" outlineLevel="1" x14ac:dyDescent="0.2">
      <c r="A372" s="7">
        <f>A371</f>
        <v>46065</v>
      </c>
      <c r="B372" s="5" t="s">
        <v>91</v>
      </c>
      <c r="C372" s="8">
        <f>SUBTOTAL(9,C368:C371)</f>
        <v>612.19000000000005</v>
      </c>
      <c r="D372" s="6" t="s">
        <v>422</v>
      </c>
    </row>
    <row r="373" spans="1:4" outlineLevel="2" x14ac:dyDescent="0.2">
      <c r="A373" s="2">
        <v>46065</v>
      </c>
      <c r="B373" s="4" t="s">
        <v>92</v>
      </c>
      <c r="C373" s="3">
        <v>174.28</v>
      </c>
      <c r="D373" t="s">
        <v>421</v>
      </c>
    </row>
    <row r="374" spans="1:4" outlineLevel="2" x14ac:dyDescent="0.2">
      <c r="A374" s="2">
        <v>46065</v>
      </c>
      <c r="B374" s="4" t="s">
        <v>92</v>
      </c>
      <c r="C374" s="3">
        <v>418.12</v>
      </c>
      <c r="D374" t="s">
        <v>421</v>
      </c>
    </row>
    <row r="375" spans="1:4" outlineLevel="2" x14ac:dyDescent="0.2">
      <c r="A375" s="2">
        <v>46065</v>
      </c>
      <c r="B375" s="4" t="s">
        <v>92</v>
      </c>
      <c r="C375" s="3">
        <v>116.75</v>
      </c>
      <c r="D375" t="s">
        <v>421</v>
      </c>
    </row>
    <row r="376" spans="1:4" outlineLevel="2" x14ac:dyDescent="0.2">
      <c r="A376" s="2">
        <v>46065</v>
      </c>
      <c r="B376" s="4" t="s">
        <v>92</v>
      </c>
      <c r="C376" s="3">
        <v>280.08999999999997</v>
      </c>
      <c r="D376" t="s">
        <v>421</v>
      </c>
    </row>
    <row r="377" spans="1:4" outlineLevel="2" x14ac:dyDescent="0.2">
      <c r="A377" s="2">
        <v>46065</v>
      </c>
      <c r="B377" s="4" t="s">
        <v>92</v>
      </c>
      <c r="C377" s="3">
        <v>169.06</v>
      </c>
      <c r="D377" t="s">
        <v>421</v>
      </c>
    </row>
    <row r="378" spans="1:4" outlineLevel="2" x14ac:dyDescent="0.2">
      <c r="A378" s="2">
        <v>46065</v>
      </c>
      <c r="B378" s="4" t="s">
        <v>92</v>
      </c>
      <c r="C378" s="3">
        <v>405.59</v>
      </c>
      <c r="D378" t="s">
        <v>421</v>
      </c>
    </row>
    <row r="379" spans="1:4" outlineLevel="1" x14ac:dyDescent="0.2">
      <c r="A379" s="7">
        <f>A378</f>
        <v>46065</v>
      </c>
      <c r="B379" s="5" t="s">
        <v>92</v>
      </c>
      <c r="C379" s="8">
        <f>SUBTOTAL(9,C373:C378)</f>
        <v>1563.8899999999999</v>
      </c>
      <c r="D379" s="6" t="s">
        <v>422</v>
      </c>
    </row>
    <row r="380" spans="1:4" outlineLevel="2" x14ac:dyDescent="0.2">
      <c r="A380" s="2">
        <v>46065</v>
      </c>
      <c r="B380" s="4" t="s">
        <v>93</v>
      </c>
      <c r="C380" s="3">
        <v>239.7</v>
      </c>
      <c r="D380" t="s">
        <v>381</v>
      </c>
    </row>
    <row r="381" spans="1:4" outlineLevel="1" x14ac:dyDescent="0.2">
      <c r="A381" s="7">
        <f>A380</f>
        <v>46065</v>
      </c>
      <c r="B381" s="5" t="s">
        <v>93</v>
      </c>
      <c r="C381" s="8">
        <f>SUBTOTAL(9,C380:C380)</f>
        <v>239.7</v>
      </c>
      <c r="D381" s="6" t="s">
        <v>422</v>
      </c>
    </row>
    <row r="382" spans="1:4" outlineLevel="2" x14ac:dyDescent="0.2">
      <c r="A382" s="2">
        <v>46065</v>
      </c>
      <c r="B382" s="4" t="s">
        <v>94</v>
      </c>
      <c r="C382" s="3">
        <v>823.78</v>
      </c>
      <c r="D382" t="s">
        <v>421</v>
      </c>
    </row>
    <row r="383" spans="1:4" outlineLevel="2" x14ac:dyDescent="0.2">
      <c r="A383" s="2">
        <v>46065</v>
      </c>
      <c r="B383" s="4" t="s">
        <v>94</v>
      </c>
      <c r="C383" s="3">
        <v>1976.28</v>
      </c>
      <c r="D383" t="s">
        <v>421</v>
      </c>
    </row>
    <row r="384" spans="1:4" outlineLevel="1" x14ac:dyDescent="0.2">
      <c r="A384" s="7">
        <f>A383</f>
        <v>46065</v>
      </c>
      <c r="B384" s="5" t="s">
        <v>94</v>
      </c>
      <c r="C384" s="8">
        <f>SUBTOTAL(9,C382:C383)</f>
        <v>2800.06</v>
      </c>
      <c r="D384" s="6" t="s">
        <v>422</v>
      </c>
    </row>
    <row r="385" spans="1:4" outlineLevel="2" x14ac:dyDescent="0.2">
      <c r="A385" s="2">
        <v>46065</v>
      </c>
      <c r="B385" s="4" t="s">
        <v>95</v>
      </c>
      <c r="C385" s="3">
        <v>110.52</v>
      </c>
      <c r="D385" t="s">
        <v>421</v>
      </c>
    </row>
    <row r="386" spans="1:4" outlineLevel="2" x14ac:dyDescent="0.2">
      <c r="A386" s="2">
        <v>46065</v>
      </c>
      <c r="B386" s="4" t="s">
        <v>95</v>
      </c>
      <c r="C386" s="3">
        <v>265.14999999999998</v>
      </c>
      <c r="D386" t="s">
        <v>421</v>
      </c>
    </row>
    <row r="387" spans="1:4" outlineLevel="1" x14ac:dyDescent="0.2">
      <c r="A387" s="7">
        <f>A386</f>
        <v>46065</v>
      </c>
      <c r="B387" s="5" t="s">
        <v>95</v>
      </c>
      <c r="C387" s="8">
        <f>SUBTOTAL(9,C385:C386)</f>
        <v>375.66999999999996</v>
      </c>
      <c r="D387" s="6" t="s">
        <v>422</v>
      </c>
    </row>
    <row r="388" spans="1:4" outlineLevel="2" x14ac:dyDescent="0.2">
      <c r="A388" s="2">
        <v>46065</v>
      </c>
      <c r="B388" s="4" t="s">
        <v>96</v>
      </c>
      <c r="C388" s="3">
        <v>291.38</v>
      </c>
      <c r="D388" t="s">
        <v>421</v>
      </c>
    </row>
    <row r="389" spans="1:4" outlineLevel="2" x14ac:dyDescent="0.2">
      <c r="A389" s="2">
        <v>46065</v>
      </c>
      <c r="B389" s="4" t="s">
        <v>96</v>
      </c>
      <c r="C389" s="3">
        <v>699.02</v>
      </c>
      <c r="D389" t="s">
        <v>421</v>
      </c>
    </row>
    <row r="390" spans="1:4" outlineLevel="1" x14ac:dyDescent="0.2">
      <c r="A390" s="7">
        <f>A389</f>
        <v>46065</v>
      </c>
      <c r="B390" s="5" t="s">
        <v>96</v>
      </c>
      <c r="C390" s="8">
        <f>SUBTOTAL(9,C388:C389)</f>
        <v>990.4</v>
      </c>
      <c r="D390" s="6" t="s">
        <v>422</v>
      </c>
    </row>
    <row r="391" spans="1:4" outlineLevel="2" x14ac:dyDescent="0.2">
      <c r="A391" s="2">
        <v>46065</v>
      </c>
      <c r="B391" s="4" t="s">
        <v>97</v>
      </c>
      <c r="C391" s="3">
        <v>650</v>
      </c>
      <c r="D391" t="s">
        <v>381</v>
      </c>
    </row>
    <row r="392" spans="1:4" outlineLevel="1" x14ac:dyDescent="0.2">
      <c r="A392" s="7">
        <f>A391</f>
        <v>46065</v>
      </c>
      <c r="B392" s="5" t="s">
        <v>97</v>
      </c>
      <c r="C392" s="8">
        <f>SUBTOTAL(9,C391:C391)</f>
        <v>650</v>
      </c>
      <c r="D392" s="6" t="s">
        <v>422</v>
      </c>
    </row>
    <row r="393" spans="1:4" outlineLevel="2" x14ac:dyDescent="0.2">
      <c r="A393" s="2">
        <v>46065</v>
      </c>
      <c r="B393" s="4" t="s">
        <v>10</v>
      </c>
      <c r="C393" s="3">
        <v>6945.05</v>
      </c>
      <c r="D393" t="s">
        <v>382</v>
      </c>
    </row>
    <row r="394" spans="1:4" outlineLevel="2" x14ac:dyDescent="0.2">
      <c r="A394" s="2">
        <v>46065</v>
      </c>
      <c r="B394" s="4" t="s">
        <v>10</v>
      </c>
      <c r="C394" s="3">
        <v>3577.75</v>
      </c>
      <c r="D394" t="s">
        <v>382</v>
      </c>
    </row>
    <row r="395" spans="1:4" outlineLevel="1" x14ac:dyDescent="0.2">
      <c r="A395" s="7">
        <f>A394</f>
        <v>46065</v>
      </c>
      <c r="B395" s="5" t="s">
        <v>10</v>
      </c>
      <c r="C395" s="8">
        <f>SUBTOTAL(9,C393:C394)</f>
        <v>10522.8</v>
      </c>
      <c r="D395" s="6" t="s">
        <v>422</v>
      </c>
    </row>
    <row r="396" spans="1:4" outlineLevel="2" x14ac:dyDescent="0.2">
      <c r="A396" s="2">
        <v>46065</v>
      </c>
      <c r="B396" s="4" t="s">
        <v>98</v>
      </c>
      <c r="C396" s="3">
        <v>49.77</v>
      </c>
      <c r="D396" t="s">
        <v>387</v>
      </c>
    </row>
    <row r="397" spans="1:4" outlineLevel="1" x14ac:dyDescent="0.2">
      <c r="A397" s="7">
        <f>A396</f>
        <v>46065</v>
      </c>
      <c r="B397" s="5" t="s">
        <v>98</v>
      </c>
      <c r="C397" s="8">
        <f>SUBTOTAL(9,C396:C396)</f>
        <v>49.77</v>
      </c>
      <c r="D397" s="6" t="s">
        <v>422</v>
      </c>
    </row>
    <row r="398" spans="1:4" outlineLevel="2" x14ac:dyDescent="0.2">
      <c r="A398" s="2">
        <v>46065</v>
      </c>
      <c r="B398" s="4" t="s">
        <v>99</v>
      </c>
      <c r="C398" s="3">
        <v>175.42</v>
      </c>
      <c r="D398" t="s">
        <v>421</v>
      </c>
    </row>
    <row r="399" spans="1:4" outlineLevel="2" x14ac:dyDescent="0.2">
      <c r="A399" s="2">
        <v>46065</v>
      </c>
      <c r="B399" s="4" t="s">
        <v>99</v>
      </c>
      <c r="C399" s="3">
        <v>420.83</v>
      </c>
      <c r="D399" t="s">
        <v>421</v>
      </c>
    </row>
    <row r="400" spans="1:4" outlineLevel="1" x14ac:dyDescent="0.2">
      <c r="A400" s="7">
        <f>A399</f>
        <v>46065</v>
      </c>
      <c r="B400" s="5" t="s">
        <v>99</v>
      </c>
      <c r="C400" s="8">
        <f>SUBTOTAL(9,C398:C399)</f>
        <v>596.25</v>
      </c>
      <c r="D400" s="6" t="s">
        <v>422</v>
      </c>
    </row>
    <row r="401" spans="1:4" outlineLevel="2" x14ac:dyDescent="0.2">
      <c r="A401" s="2">
        <v>46065</v>
      </c>
      <c r="B401" s="4" t="s">
        <v>99</v>
      </c>
      <c r="C401" s="3">
        <v>487.06</v>
      </c>
      <c r="D401" t="s">
        <v>421</v>
      </c>
    </row>
    <row r="402" spans="1:4" outlineLevel="2" x14ac:dyDescent="0.2">
      <c r="A402" s="2">
        <v>46065</v>
      </c>
      <c r="B402" s="4" t="s">
        <v>99</v>
      </c>
      <c r="C402" s="3">
        <v>1168.48</v>
      </c>
      <c r="D402" t="s">
        <v>421</v>
      </c>
    </row>
    <row r="403" spans="1:4" outlineLevel="1" x14ac:dyDescent="0.2">
      <c r="A403" s="7">
        <f>A402</f>
        <v>46065</v>
      </c>
      <c r="B403" s="5" t="s">
        <v>99</v>
      </c>
      <c r="C403" s="8">
        <f>SUBTOTAL(9,C401:C402)</f>
        <v>1655.54</v>
      </c>
      <c r="D403" s="6" t="s">
        <v>422</v>
      </c>
    </row>
    <row r="404" spans="1:4" outlineLevel="2" x14ac:dyDescent="0.2">
      <c r="A404" s="2">
        <v>46065</v>
      </c>
      <c r="B404" s="4" t="s">
        <v>100</v>
      </c>
      <c r="C404" s="3">
        <v>789</v>
      </c>
      <c r="D404" t="s">
        <v>381</v>
      </c>
    </row>
    <row r="405" spans="1:4" outlineLevel="2" x14ac:dyDescent="0.2">
      <c r="A405" s="2">
        <v>46065</v>
      </c>
      <c r="B405" s="4" t="s">
        <v>100</v>
      </c>
      <c r="C405" s="3">
        <v>4375.18</v>
      </c>
      <c r="D405" t="s">
        <v>381</v>
      </c>
    </row>
    <row r="406" spans="1:4" outlineLevel="1" x14ac:dyDescent="0.2">
      <c r="A406" s="7">
        <f>A405</f>
        <v>46065</v>
      </c>
      <c r="B406" s="5" t="s">
        <v>100</v>
      </c>
      <c r="C406" s="8">
        <f>SUBTOTAL(9,C404:C405)</f>
        <v>5164.18</v>
      </c>
      <c r="D406" s="6" t="s">
        <v>422</v>
      </c>
    </row>
    <row r="407" spans="1:4" outlineLevel="2" x14ac:dyDescent="0.2">
      <c r="A407" s="2">
        <v>46065</v>
      </c>
      <c r="B407" s="4" t="s">
        <v>101</v>
      </c>
      <c r="C407" s="3">
        <v>0.93</v>
      </c>
      <c r="D407" t="s">
        <v>421</v>
      </c>
    </row>
    <row r="408" spans="1:4" outlineLevel="2" x14ac:dyDescent="0.2">
      <c r="A408" s="2">
        <v>46065</v>
      </c>
      <c r="B408" s="4" t="s">
        <v>101</v>
      </c>
      <c r="C408" s="3">
        <v>2.23</v>
      </c>
      <c r="D408" t="s">
        <v>421</v>
      </c>
    </row>
    <row r="409" spans="1:4" outlineLevel="1" x14ac:dyDescent="0.2">
      <c r="A409" s="7">
        <f>A408</f>
        <v>46065</v>
      </c>
      <c r="B409" s="5" t="s">
        <v>101</v>
      </c>
      <c r="C409" s="8">
        <f>SUBTOTAL(9,C407:C408)</f>
        <v>3.16</v>
      </c>
      <c r="D409" s="6" t="s">
        <v>422</v>
      </c>
    </row>
    <row r="410" spans="1:4" outlineLevel="2" x14ac:dyDescent="0.2">
      <c r="A410" s="2">
        <v>46065</v>
      </c>
      <c r="B410" s="4" t="s">
        <v>102</v>
      </c>
      <c r="C410" s="3">
        <v>145.69</v>
      </c>
      <c r="D410" t="s">
        <v>421</v>
      </c>
    </row>
    <row r="411" spans="1:4" outlineLevel="2" x14ac:dyDescent="0.2">
      <c r="A411" s="2">
        <v>46065</v>
      </c>
      <c r="B411" s="4" t="s">
        <v>102</v>
      </c>
      <c r="C411" s="3">
        <v>349.51</v>
      </c>
      <c r="D411" t="s">
        <v>421</v>
      </c>
    </row>
    <row r="412" spans="1:4" outlineLevel="2" x14ac:dyDescent="0.2">
      <c r="A412" s="2">
        <v>46065</v>
      </c>
      <c r="B412" s="4" t="s">
        <v>102</v>
      </c>
      <c r="C412" s="3">
        <v>145.94</v>
      </c>
      <c r="D412" t="s">
        <v>421</v>
      </c>
    </row>
    <row r="413" spans="1:4" outlineLevel="2" x14ac:dyDescent="0.2">
      <c r="A413" s="2">
        <v>46065</v>
      </c>
      <c r="B413" s="4" t="s">
        <v>102</v>
      </c>
      <c r="C413" s="3">
        <v>350.11</v>
      </c>
      <c r="D413" t="s">
        <v>421</v>
      </c>
    </row>
    <row r="414" spans="1:4" outlineLevel="1" x14ac:dyDescent="0.2">
      <c r="A414" s="7">
        <f>A413</f>
        <v>46065</v>
      </c>
      <c r="B414" s="5" t="s">
        <v>102</v>
      </c>
      <c r="C414" s="8">
        <f>SUBTOTAL(9,C410:C413)</f>
        <v>991.25</v>
      </c>
      <c r="D414" s="6" t="s">
        <v>422</v>
      </c>
    </row>
    <row r="415" spans="1:4" outlineLevel="2" x14ac:dyDescent="0.2">
      <c r="A415" s="2">
        <v>46065</v>
      </c>
      <c r="B415" s="4" t="s">
        <v>102</v>
      </c>
      <c r="C415" s="3">
        <v>198.05</v>
      </c>
      <c r="D415" t="s">
        <v>421</v>
      </c>
    </row>
    <row r="416" spans="1:4" outlineLevel="2" x14ac:dyDescent="0.2">
      <c r="A416" s="2">
        <v>46065</v>
      </c>
      <c r="B416" s="4" t="s">
        <v>102</v>
      </c>
      <c r="C416" s="3">
        <v>475.14</v>
      </c>
      <c r="D416" t="s">
        <v>421</v>
      </c>
    </row>
    <row r="417" spans="1:4" outlineLevel="1" x14ac:dyDescent="0.2">
      <c r="A417" s="7">
        <f>A416</f>
        <v>46065</v>
      </c>
      <c r="B417" s="5" t="s">
        <v>102</v>
      </c>
      <c r="C417" s="8">
        <f>SUBTOTAL(9,C415:C416)</f>
        <v>673.19</v>
      </c>
      <c r="D417" s="6" t="s">
        <v>422</v>
      </c>
    </row>
    <row r="418" spans="1:4" outlineLevel="2" x14ac:dyDescent="0.2">
      <c r="A418" s="2">
        <v>46065</v>
      </c>
      <c r="B418" s="4" t="s">
        <v>103</v>
      </c>
      <c r="C418" s="3">
        <v>54.26</v>
      </c>
      <c r="D418" t="s">
        <v>421</v>
      </c>
    </row>
    <row r="419" spans="1:4" outlineLevel="2" x14ac:dyDescent="0.2">
      <c r="A419" s="2">
        <v>46065</v>
      </c>
      <c r="B419" s="4" t="s">
        <v>103</v>
      </c>
      <c r="C419" s="3">
        <v>130.18</v>
      </c>
      <c r="D419" t="s">
        <v>421</v>
      </c>
    </row>
    <row r="420" spans="1:4" outlineLevel="1" x14ac:dyDescent="0.2">
      <c r="A420" s="7">
        <f>A419</f>
        <v>46065</v>
      </c>
      <c r="B420" s="5" t="s">
        <v>103</v>
      </c>
      <c r="C420" s="8">
        <f>SUBTOTAL(9,C418:C419)</f>
        <v>184.44</v>
      </c>
      <c r="D420" s="6" t="s">
        <v>422</v>
      </c>
    </row>
    <row r="421" spans="1:4" outlineLevel="2" x14ac:dyDescent="0.2">
      <c r="A421" s="2">
        <v>46065</v>
      </c>
      <c r="B421" s="4" t="s">
        <v>12</v>
      </c>
      <c r="C421" s="3">
        <v>900</v>
      </c>
      <c r="D421" t="s">
        <v>385</v>
      </c>
    </row>
    <row r="422" spans="1:4" outlineLevel="1" x14ac:dyDescent="0.2">
      <c r="A422" s="7">
        <f>A421</f>
        <v>46065</v>
      </c>
      <c r="B422" s="5" t="s">
        <v>12</v>
      </c>
      <c r="C422" s="8">
        <f>SUBTOTAL(9,C421:C421)</f>
        <v>900</v>
      </c>
      <c r="D422" s="6" t="s">
        <v>422</v>
      </c>
    </row>
    <row r="423" spans="1:4" outlineLevel="2" x14ac:dyDescent="0.2">
      <c r="A423" s="2">
        <v>46065</v>
      </c>
      <c r="B423" s="4" t="s">
        <v>104</v>
      </c>
      <c r="C423" s="3">
        <v>5600</v>
      </c>
      <c r="D423" t="s">
        <v>384</v>
      </c>
    </row>
    <row r="424" spans="1:4" outlineLevel="1" x14ac:dyDescent="0.2">
      <c r="A424" s="7">
        <f>A423</f>
        <v>46065</v>
      </c>
      <c r="B424" s="5" t="s">
        <v>104</v>
      </c>
      <c r="C424" s="8">
        <f>SUBTOTAL(9,C423:C423)</f>
        <v>5600</v>
      </c>
      <c r="D424" s="6" t="s">
        <v>422</v>
      </c>
    </row>
    <row r="425" spans="1:4" outlineLevel="2" x14ac:dyDescent="0.2">
      <c r="A425" s="2">
        <v>46065</v>
      </c>
      <c r="B425" s="4" t="s">
        <v>105</v>
      </c>
      <c r="C425" s="3">
        <v>170</v>
      </c>
      <c r="D425" t="s">
        <v>389</v>
      </c>
    </row>
    <row r="426" spans="1:4" outlineLevel="1" x14ac:dyDescent="0.2">
      <c r="A426" s="7">
        <f>A425</f>
        <v>46065</v>
      </c>
      <c r="B426" s="5" t="s">
        <v>105</v>
      </c>
      <c r="C426" s="8">
        <f>SUBTOTAL(9,C425:C425)</f>
        <v>170</v>
      </c>
      <c r="D426" s="6" t="s">
        <v>422</v>
      </c>
    </row>
    <row r="427" spans="1:4" outlineLevel="2" x14ac:dyDescent="0.2">
      <c r="A427" s="2">
        <v>46065</v>
      </c>
      <c r="B427" s="4" t="s">
        <v>106</v>
      </c>
      <c r="C427" s="3">
        <v>33.369999999999997</v>
      </c>
      <c r="D427" t="s">
        <v>421</v>
      </c>
    </row>
    <row r="428" spans="1:4" outlineLevel="2" x14ac:dyDescent="0.2">
      <c r="A428" s="2">
        <v>46065</v>
      </c>
      <c r="B428" s="4" t="s">
        <v>106</v>
      </c>
      <c r="C428" s="3">
        <v>80.040000000000006</v>
      </c>
      <c r="D428" t="s">
        <v>421</v>
      </c>
    </row>
    <row r="429" spans="1:4" outlineLevel="2" x14ac:dyDescent="0.2">
      <c r="A429" s="2">
        <v>46065</v>
      </c>
      <c r="B429" s="4" t="s">
        <v>106</v>
      </c>
      <c r="C429" s="3">
        <v>29.73</v>
      </c>
      <c r="D429" t="s">
        <v>421</v>
      </c>
    </row>
    <row r="430" spans="1:4" outlineLevel="2" x14ac:dyDescent="0.2">
      <c r="A430" s="2">
        <v>46065</v>
      </c>
      <c r="B430" s="4" t="s">
        <v>106</v>
      </c>
      <c r="C430" s="3">
        <v>71.31</v>
      </c>
      <c r="D430" t="s">
        <v>421</v>
      </c>
    </row>
    <row r="431" spans="1:4" outlineLevel="1" x14ac:dyDescent="0.2">
      <c r="A431" s="7">
        <f>A430</f>
        <v>46065</v>
      </c>
      <c r="B431" s="5" t="s">
        <v>106</v>
      </c>
      <c r="C431" s="8">
        <f>SUBTOTAL(9,C427:C430)</f>
        <v>214.45</v>
      </c>
      <c r="D431" s="6" t="s">
        <v>422</v>
      </c>
    </row>
    <row r="432" spans="1:4" outlineLevel="2" x14ac:dyDescent="0.2">
      <c r="A432" s="2">
        <v>46065</v>
      </c>
      <c r="B432" s="4" t="s">
        <v>17</v>
      </c>
      <c r="C432" s="3">
        <v>19.440000000000001</v>
      </c>
      <c r="D432" t="s">
        <v>388</v>
      </c>
    </row>
    <row r="433" spans="1:4" outlineLevel="1" x14ac:dyDescent="0.2">
      <c r="A433" s="7">
        <f>A432</f>
        <v>46065</v>
      </c>
      <c r="B433" s="5" t="s">
        <v>17</v>
      </c>
      <c r="C433" s="8">
        <f>SUBTOTAL(9,C432:C432)</f>
        <v>19.440000000000001</v>
      </c>
      <c r="D433" s="6" t="s">
        <v>422</v>
      </c>
    </row>
    <row r="434" spans="1:4" outlineLevel="2" x14ac:dyDescent="0.2">
      <c r="A434" s="2">
        <v>46065</v>
      </c>
      <c r="B434" s="4" t="s">
        <v>107</v>
      </c>
      <c r="C434" s="3">
        <v>21.75</v>
      </c>
      <c r="D434" t="s">
        <v>389</v>
      </c>
    </row>
    <row r="435" spans="1:4" outlineLevel="1" x14ac:dyDescent="0.2">
      <c r="A435" s="7">
        <f>A434</f>
        <v>46065</v>
      </c>
      <c r="B435" s="5" t="s">
        <v>107</v>
      </c>
      <c r="C435" s="8">
        <f>SUBTOTAL(9,C434:C434)</f>
        <v>21.75</v>
      </c>
      <c r="D435" s="6" t="s">
        <v>422</v>
      </c>
    </row>
    <row r="436" spans="1:4" outlineLevel="2" x14ac:dyDescent="0.2">
      <c r="A436" s="2">
        <v>46065</v>
      </c>
      <c r="B436" s="4" t="s">
        <v>108</v>
      </c>
      <c r="C436" s="3">
        <v>4595</v>
      </c>
      <c r="D436" t="s">
        <v>400</v>
      </c>
    </row>
    <row r="437" spans="1:4" outlineLevel="1" x14ac:dyDescent="0.2">
      <c r="A437" s="7">
        <f>A436</f>
        <v>46065</v>
      </c>
      <c r="B437" s="5" t="s">
        <v>108</v>
      </c>
      <c r="C437" s="8">
        <f>SUBTOTAL(9,C436:C436)</f>
        <v>4595</v>
      </c>
      <c r="D437" s="6" t="s">
        <v>422</v>
      </c>
    </row>
    <row r="438" spans="1:4" outlineLevel="2" x14ac:dyDescent="0.2">
      <c r="A438" s="2">
        <v>46065</v>
      </c>
      <c r="B438" s="4" t="s">
        <v>109</v>
      </c>
      <c r="C438" s="3">
        <v>291.38</v>
      </c>
      <c r="D438" t="s">
        <v>421</v>
      </c>
    </row>
    <row r="439" spans="1:4" outlineLevel="2" x14ac:dyDescent="0.2">
      <c r="A439" s="2">
        <v>46065</v>
      </c>
      <c r="B439" s="4" t="s">
        <v>109</v>
      </c>
      <c r="C439" s="3">
        <v>699.02</v>
      </c>
      <c r="D439" t="s">
        <v>421</v>
      </c>
    </row>
    <row r="440" spans="1:4" outlineLevel="2" x14ac:dyDescent="0.2">
      <c r="A440" s="2">
        <v>46065</v>
      </c>
      <c r="B440" s="4" t="s">
        <v>109</v>
      </c>
      <c r="C440" s="3">
        <v>396.1</v>
      </c>
      <c r="D440" t="s">
        <v>421</v>
      </c>
    </row>
    <row r="441" spans="1:4" outlineLevel="2" x14ac:dyDescent="0.2">
      <c r="A441" s="2">
        <v>46065</v>
      </c>
      <c r="B441" s="4" t="s">
        <v>109</v>
      </c>
      <c r="C441" s="3">
        <v>950.28</v>
      </c>
      <c r="D441" t="s">
        <v>421</v>
      </c>
    </row>
    <row r="442" spans="1:4" outlineLevel="1" x14ac:dyDescent="0.2">
      <c r="A442" s="7">
        <f>A441</f>
        <v>46065</v>
      </c>
      <c r="B442" s="5" t="s">
        <v>109</v>
      </c>
      <c r="C442" s="8">
        <f>SUBTOTAL(9,C438:C441)</f>
        <v>2336.7799999999997</v>
      </c>
      <c r="D442" s="6" t="s">
        <v>422</v>
      </c>
    </row>
    <row r="443" spans="1:4" outlineLevel="2" x14ac:dyDescent="0.2">
      <c r="A443" s="2">
        <v>46065</v>
      </c>
      <c r="B443" s="4" t="s">
        <v>110</v>
      </c>
      <c r="C443" s="3">
        <v>34</v>
      </c>
      <c r="D443" t="s">
        <v>381</v>
      </c>
    </row>
    <row r="444" spans="1:4" outlineLevel="1" x14ac:dyDescent="0.2">
      <c r="A444" s="7">
        <f>A443</f>
        <v>46065</v>
      </c>
      <c r="B444" s="5" t="s">
        <v>110</v>
      </c>
      <c r="C444" s="8">
        <f>SUBTOTAL(9,C443:C443)</f>
        <v>34</v>
      </c>
      <c r="D444" s="6" t="s">
        <v>422</v>
      </c>
    </row>
    <row r="445" spans="1:4" outlineLevel="2" x14ac:dyDescent="0.2">
      <c r="A445" s="2">
        <v>46065</v>
      </c>
      <c r="B445" s="4" t="s">
        <v>111</v>
      </c>
      <c r="C445" s="3">
        <v>396.1</v>
      </c>
      <c r="D445" t="s">
        <v>421</v>
      </c>
    </row>
    <row r="446" spans="1:4" outlineLevel="2" x14ac:dyDescent="0.2">
      <c r="A446" s="2">
        <v>46065</v>
      </c>
      <c r="B446" s="4" t="s">
        <v>111</v>
      </c>
      <c r="C446" s="3">
        <v>950.28</v>
      </c>
      <c r="D446" t="s">
        <v>421</v>
      </c>
    </row>
    <row r="447" spans="1:4" outlineLevel="1" x14ac:dyDescent="0.2">
      <c r="A447" s="7">
        <f>A446</f>
        <v>46065</v>
      </c>
      <c r="B447" s="5" t="s">
        <v>111</v>
      </c>
      <c r="C447" s="8">
        <f>SUBTOTAL(9,C445:C446)</f>
        <v>1346.38</v>
      </c>
      <c r="D447" s="6" t="s">
        <v>422</v>
      </c>
    </row>
    <row r="448" spans="1:4" outlineLevel="2" x14ac:dyDescent="0.2">
      <c r="A448" s="2">
        <v>46065</v>
      </c>
      <c r="B448" s="4" t="s">
        <v>112</v>
      </c>
      <c r="C448" s="3">
        <v>232.79</v>
      </c>
      <c r="D448" t="s">
        <v>421</v>
      </c>
    </row>
    <row r="449" spans="1:4" outlineLevel="2" x14ac:dyDescent="0.2">
      <c r="A449" s="2">
        <v>46065</v>
      </c>
      <c r="B449" s="4" t="s">
        <v>112</v>
      </c>
      <c r="C449" s="3">
        <v>558.48</v>
      </c>
      <c r="D449" t="s">
        <v>421</v>
      </c>
    </row>
    <row r="450" spans="1:4" outlineLevel="1" x14ac:dyDescent="0.2">
      <c r="A450" s="7">
        <f>A449</f>
        <v>46065</v>
      </c>
      <c r="B450" s="5" t="s">
        <v>112</v>
      </c>
      <c r="C450" s="8">
        <f>SUBTOTAL(9,C448:C449)</f>
        <v>791.27</v>
      </c>
      <c r="D450" s="6" t="s">
        <v>422</v>
      </c>
    </row>
    <row r="451" spans="1:4" outlineLevel="2" x14ac:dyDescent="0.2">
      <c r="A451" s="2">
        <v>46065</v>
      </c>
      <c r="B451" s="4" t="s">
        <v>113</v>
      </c>
      <c r="C451" s="3">
        <v>35.69</v>
      </c>
      <c r="D451" t="s">
        <v>421</v>
      </c>
    </row>
    <row r="452" spans="1:4" outlineLevel="2" x14ac:dyDescent="0.2">
      <c r="A452" s="2">
        <v>46065</v>
      </c>
      <c r="B452" s="4" t="s">
        <v>113</v>
      </c>
      <c r="C452" s="3">
        <v>85.63</v>
      </c>
      <c r="D452" t="s">
        <v>421</v>
      </c>
    </row>
    <row r="453" spans="1:4" outlineLevel="1" x14ac:dyDescent="0.2">
      <c r="A453" s="7">
        <f>A452</f>
        <v>46065</v>
      </c>
      <c r="B453" s="5" t="s">
        <v>113</v>
      </c>
      <c r="C453" s="8">
        <f>SUBTOTAL(9,C451:C452)</f>
        <v>121.32</v>
      </c>
      <c r="D453" s="6" t="s">
        <v>422</v>
      </c>
    </row>
    <row r="454" spans="1:4" outlineLevel="2" x14ac:dyDescent="0.2">
      <c r="A454" s="2">
        <v>46065</v>
      </c>
      <c r="B454" s="4" t="s">
        <v>114</v>
      </c>
      <c r="C454" s="3">
        <v>-373.36</v>
      </c>
      <c r="D454" t="s">
        <v>392</v>
      </c>
    </row>
    <row r="455" spans="1:4" outlineLevel="2" x14ac:dyDescent="0.2">
      <c r="A455" s="2">
        <v>46065</v>
      </c>
      <c r="B455" s="4" t="s">
        <v>114</v>
      </c>
      <c r="C455" s="3">
        <v>558</v>
      </c>
      <c r="D455" t="s">
        <v>392</v>
      </c>
    </row>
    <row r="456" spans="1:4" outlineLevel="1" x14ac:dyDescent="0.2">
      <c r="A456" s="7">
        <f>A455</f>
        <v>46065</v>
      </c>
      <c r="B456" s="5" t="s">
        <v>114</v>
      </c>
      <c r="C456" s="8">
        <f>SUBTOTAL(9,C454:C455)</f>
        <v>184.64</v>
      </c>
      <c r="D456" s="6" t="s">
        <v>422</v>
      </c>
    </row>
    <row r="457" spans="1:4" outlineLevel="2" x14ac:dyDescent="0.2">
      <c r="A457" s="2">
        <v>46065</v>
      </c>
      <c r="B457" s="4" t="s">
        <v>115</v>
      </c>
      <c r="C457" s="3">
        <v>1870.58</v>
      </c>
      <c r="D457" t="s">
        <v>401</v>
      </c>
    </row>
    <row r="458" spans="1:4" outlineLevel="2" x14ac:dyDescent="0.2">
      <c r="A458" s="2">
        <v>46065</v>
      </c>
      <c r="B458" s="4" t="s">
        <v>115</v>
      </c>
      <c r="C458" s="3">
        <v>1592.25</v>
      </c>
      <c r="D458" t="s">
        <v>401</v>
      </c>
    </row>
    <row r="459" spans="1:4" outlineLevel="2" x14ac:dyDescent="0.2">
      <c r="A459" s="2">
        <v>46065</v>
      </c>
      <c r="B459" s="4" t="s">
        <v>115</v>
      </c>
      <c r="C459" s="3">
        <v>122.33</v>
      </c>
      <c r="D459" t="s">
        <v>401</v>
      </c>
    </row>
    <row r="460" spans="1:4" outlineLevel="1" x14ac:dyDescent="0.2">
      <c r="A460" s="7">
        <f>A459</f>
        <v>46065</v>
      </c>
      <c r="B460" s="5" t="s">
        <v>115</v>
      </c>
      <c r="C460" s="8">
        <f>SUBTOTAL(9,C457:C459)</f>
        <v>3585.16</v>
      </c>
      <c r="D460" s="6" t="s">
        <v>422</v>
      </c>
    </row>
    <row r="461" spans="1:4" outlineLevel="2" x14ac:dyDescent="0.2">
      <c r="A461" s="2">
        <v>46065</v>
      </c>
      <c r="B461" s="4" t="s">
        <v>32</v>
      </c>
      <c r="C461" s="3">
        <v>6.63</v>
      </c>
      <c r="D461" t="s">
        <v>393</v>
      </c>
    </row>
    <row r="462" spans="1:4" outlineLevel="1" x14ac:dyDescent="0.2">
      <c r="A462" s="7">
        <f>A461</f>
        <v>46065</v>
      </c>
      <c r="B462" s="5" t="s">
        <v>32</v>
      </c>
      <c r="C462" s="8">
        <f>SUBTOTAL(9,C461:C461)</f>
        <v>6.63</v>
      </c>
      <c r="D462" s="6" t="s">
        <v>422</v>
      </c>
    </row>
    <row r="463" spans="1:4" outlineLevel="2" x14ac:dyDescent="0.2">
      <c r="A463" s="2">
        <v>46065</v>
      </c>
      <c r="B463" s="4" t="s">
        <v>116</v>
      </c>
      <c r="C463" s="3">
        <v>500</v>
      </c>
      <c r="D463" t="s">
        <v>389</v>
      </c>
    </row>
    <row r="464" spans="1:4" outlineLevel="1" x14ac:dyDescent="0.2">
      <c r="A464" s="7">
        <f>A463</f>
        <v>46065</v>
      </c>
      <c r="B464" s="5" t="s">
        <v>116</v>
      </c>
      <c r="C464" s="8">
        <f>SUBTOTAL(9,C463:C463)</f>
        <v>500</v>
      </c>
      <c r="D464" s="6" t="s">
        <v>422</v>
      </c>
    </row>
    <row r="465" spans="1:4" outlineLevel="2" x14ac:dyDescent="0.2">
      <c r="A465" s="2">
        <v>46065</v>
      </c>
      <c r="B465" s="4" t="s">
        <v>117</v>
      </c>
      <c r="C465" s="3">
        <v>3393.75</v>
      </c>
      <c r="D465" t="s">
        <v>393</v>
      </c>
    </row>
    <row r="466" spans="1:4" outlineLevel="1" x14ac:dyDescent="0.2">
      <c r="A466" s="7">
        <f>A465</f>
        <v>46065</v>
      </c>
      <c r="B466" s="5" t="s">
        <v>117</v>
      </c>
      <c r="C466" s="8">
        <f>SUBTOTAL(9,C465:C465)</f>
        <v>3393.75</v>
      </c>
      <c r="D466" s="6" t="s">
        <v>422</v>
      </c>
    </row>
    <row r="467" spans="1:4" outlineLevel="2" x14ac:dyDescent="0.2">
      <c r="A467" s="2">
        <v>46065</v>
      </c>
      <c r="B467" s="4" t="s">
        <v>118</v>
      </c>
      <c r="C467" s="3">
        <v>105223</v>
      </c>
      <c r="D467" t="s">
        <v>402</v>
      </c>
    </row>
    <row r="468" spans="1:4" outlineLevel="1" x14ac:dyDescent="0.2">
      <c r="A468" s="7">
        <f>A467</f>
        <v>46065</v>
      </c>
      <c r="B468" s="5" t="s">
        <v>118</v>
      </c>
      <c r="C468" s="8">
        <f>SUBTOTAL(9,C467:C467)</f>
        <v>105223</v>
      </c>
      <c r="D468" s="6" t="s">
        <v>422</v>
      </c>
    </row>
    <row r="469" spans="1:4" outlineLevel="2" x14ac:dyDescent="0.2">
      <c r="A469" s="2">
        <v>46065</v>
      </c>
      <c r="B469" s="4" t="s">
        <v>35</v>
      </c>
      <c r="C469" s="3">
        <v>59.79</v>
      </c>
      <c r="D469" t="s">
        <v>393</v>
      </c>
    </row>
    <row r="470" spans="1:4" outlineLevel="2" x14ac:dyDescent="0.2">
      <c r="A470" s="2">
        <v>46065</v>
      </c>
      <c r="B470" s="4" t="s">
        <v>35</v>
      </c>
      <c r="C470" s="3">
        <v>278.44</v>
      </c>
      <c r="D470" t="s">
        <v>408</v>
      </c>
    </row>
    <row r="471" spans="1:4" outlineLevel="2" x14ac:dyDescent="0.2">
      <c r="A471" s="2">
        <v>46065</v>
      </c>
      <c r="B471" s="4" t="s">
        <v>35</v>
      </c>
      <c r="C471" s="3">
        <v>2012.73</v>
      </c>
      <c r="D471" t="s">
        <v>393</v>
      </c>
    </row>
    <row r="472" spans="1:4" outlineLevel="2" x14ac:dyDescent="0.2">
      <c r="A472" s="2">
        <v>46065</v>
      </c>
      <c r="B472" s="4" t="s">
        <v>35</v>
      </c>
      <c r="C472" s="3">
        <v>140.94999999999999</v>
      </c>
      <c r="D472" t="s">
        <v>393</v>
      </c>
    </row>
    <row r="473" spans="1:4" outlineLevel="2" x14ac:dyDescent="0.2">
      <c r="A473" s="2">
        <v>46065</v>
      </c>
      <c r="B473" s="4" t="s">
        <v>35</v>
      </c>
      <c r="C473" s="3">
        <v>318.55</v>
      </c>
      <c r="D473" t="s">
        <v>408</v>
      </c>
    </row>
    <row r="474" spans="1:4" outlineLevel="2" x14ac:dyDescent="0.2">
      <c r="A474" s="2">
        <v>46065</v>
      </c>
      <c r="B474" s="4" t="s">
        <v>35</v>
      </c>
      <c r="C474" s="3">
        <v>4506.0600000000004</v>
      </c>
      <c r="D474" t="s">
        <v>393</v>
      </c>
    </row>
    <row r="475" spans="1:4" outlineLevel="2" x14ac:dyDescent="0.2">
      <c r="A475" s="2">
        <v>46065</v>
      </c>
      <c r="B475" s="4" t="s">
        <v>35</v>
      </c>
      <c r="C475" s="3">
        <v>68.099999999999994</v>
      </c>
      <c r="D475" t="s">
        <v>393</v>
      </c>
    </row>
    <row r="476" spans="1:4" outlineLevel="2" x14ac:dyDescent="0.2">
      <c r="A476" s="2">
        <v>46065</v>
      </c>
      <c r="B476" s="4" t="s">
        <v>35</v>
      </c>
      <c r="C476" s="3">
        <v>39.86</v>
      </c>
      <c r="D476" t="s">
        <v>393</v>
      </c>
    </row>
    <row r="477" spans="1:4" outlineLevel="2" x14ac:dyDescent="0.2">
      <c r="A477" s="2">
        <v>46065</v>
      </c>
      <c r="B477" s="4" t="s">
        <v>35</v>
      </c>
      <c r="C477" s="3">
        <v>182.38</v>
      </c>
      <c r="D477" t="s">
        <v>408</v>
      </c>
    </row>
    <row r="478" spans="1:4" outlineLevel="2" x14ac:dyDescent="0.2">
      <c r="A478" s="2">
        <v>46065</v>
      </c>
      <c r="B478" s="4" t="s">
        <v>35</v>
      </c>
      <c r="C478" s="3">
        <v>4726.95</v>
      </c>
      <c r="D478" t="s">
        <v>393</v>
      </c>
    </row>
    <row r="479" spans="1:4" outlineLevel="2" x14ac:dyDescent="0.2">
      <c r="A479" s="2">
        <v>46065</v>
      </c>
      <c r="B479" s="4" t="s">
        <v>35</v>
      </c>
      <c r="C479" s="3">
        <v>607.91</v>
      </c>
      <c r="D479" t="s">
        <v>408</v>
      </c>
    </row>
    <row r="480" spans="1:4" outlineLevel="2" x14ac:dyDescent="0.2">
      <c r="A480" s="2">
        <v>46065</v>
      </c>
      <c r="B480" s="4" t="s">
        <v>35</v>
      </c>
      <c r="C480" s="3">
        <v>7186.18</v>
      </c>
      <c r="D480" t="s">
        <v>393</v>
      </c>
    </row>
    <row r="481" spans="1:4" outlineLevel="2" x14ac:dyDescent="0.2">
      <c r="A481" s="2">
        <v>46065</v>
      </c>
      <c r="B481" s="4" t="s">
        <v>35</v>
      </c>
      <c r="C481" s="3">
        <v>102.15</v>
      </c>
      <c r="D481" t="s">
        <v>393</v>
      </c>
    </row>
    <row r="482" spans="1:4" outlineLevel="2" x14ac:dyDescent="0.2">
      <c r="A482" s="2">
        <v>46065</v>
      </c>
      <c r="B482" s="4" t="s">
        <v>35</v>
      </c>
      <c r="C482" s="3">
        <v>356.93</v>
      </c>
      <c r="D482" t="s">
        <v>408</v>
      </c>
    </row>
    <row r="483" spans="1:4" outlineLevel="2" x14ac:dyDescent="0.2">
      <c r="A483" s="2">
        <v>46065</v>
      </c>
      <c r="B483" s="4" t="s">
        <v>35</v>
      </c>
      <c r="C483" s="3">
        <v>134.03</v>
      </c>
      <c r="D483" t="s">
        <v>393</v>
      </c>
    </row>
    <row r="484" spans="1:4" outlineLevel="2" x14ac:dyDescent="0.2">
      <c r="A484" s="2">
        <v>46065</v>
      </c>
      <c r="B484" s="4" t="s">
        <v>35</v>
      </c>
      <c r="C484" s="3">
        <v>367.21</v>
      </c>
      <c r="D484" t="s">
        <v>408</v>
      </c>
    </row>
    <row r="485" spans="1:4" outlineLevel="2" x14ac:dyDescent="0.2">
      <c r="A485" s="2">
        <v>46065</v>
      </c>
      <c r="B485" s="4" t="s">
        <v>35</v>
      </c>
      <c r="C485" s="3">
        <v>3727.24</v>
      </c>
      <c r="D485" t="s">
        <v>393</v>
      </c>
    </row>
    <row r="486" spans="1:4" outlineLevel="2" x14ac:dyDescent="0.2">
      <c r="A486" s="2">
        <v>46065</v>
      </c>
      <c r="B486" s="4" t="s">
        <v>35</v>
      </c>
      <c r="C486" s="3">
        <v>456.94</v>
      </c>
      <c r="D486" t="s">
        <v>408</v>
      </c>
    </row>
    <row r="487" spans="1:4" outlineLevel="2" x14ac:dyDescent="0.2">
      <c r="A487" s="2">
        <v>46065</v>
      </c>
      <c r="B487" s="4" t="s">
        <v>35</v>
      </c>
      <c r="C487" s="3">
        <v>6473.07</v>
      </c>
      <c r="D487" t="s">
        <v>393</v>
      </c>
    </row>
    <row r="488" spans="1:4" outlineLevel="2" x14ac:dyDescent="0.2">
      <c r="A488" s="2">
        <v>46065</v>
      </c>
      <c r="B488" s="4" t="s">
        <v>35</v>
      </c>
      <c r="C488" s="3">
        <v>1143.72</v>
      </c>
      <c r="D488" t="s">
        <v>393</v>
      </c>
    </row>
    <row r="489" spans="1:4" outlineLevel="2" x14ac:dyDescent="0.2">
      <c r="A489" s="2">
        <v>46065</v>
      </c>
      <c r="B489" s="4" t="s">
        <v>35</v>
      </c>
      <c r="C489" s="3">
        <v>19.93</v>
      </c>
      <c r="D489" t="s">
        <v>393</v>
      </c>
    </row>
    <row r="490" spans="1:4" outlineLevel="2" x14ac:dyDescent="0.2">
      <c r="A490" s="2">
        <v>46065</v>
      </c>
      <c r="B490" s="4" t="s">
        <v>35</v>
      </c>
      <c r="C490" s="3">
        <v>472.54</v>
      </c>
      <c r="D490" t="s">
        <v>408</v>
      </c>
    </row>
    <row r="491" spans="1:4" outlineLevel="2" x14ac:dyDescent="0.2">
      <c r="A491" s="2">
        <v>46065</v>
      </c>
      <c r="B491" s="4" t="s">
        <v>35</v>
      </c>
      <c r="C491" s="3">
        <v>5548.57</v>
      </c>
      <c r="D491" t="s">
        <v>393</v>
      </c>
    </row>
    <row r="492" spans="1:4" outlineLevel="2" x14ac:dyDescent="0.2">
      <c r="A492" s="2">
        <v>46065</v>
      </c>
      <c r="B492" s="4" t="s">
        <v>35</v>
      </c>
      <c r="C492" s="3">
        <v>626.94000000000005</v>
      </c>
      <c r="D492" t="s">
        <v>408</v>
      </c>
    </row>
    <row r="493" spans="1:4" outlineLevel="2" x14ac:dyDescent="0.2">
      <c r="A493" s="2">
        <v>46065</v>
      </c>
      <c r="B493" s="4" t="s">
        <v>35</v>
      </c>
      <c r="C493" s="3">
        <v>6524.74</v>
      </c>
      <c r="D493" t="s">
        <v>393</v>
      </c>
    </row>
    <row r="494" spans="1:4" outlineLevel="2" x14ac:dyDescent="0.2">
      <c r="A494" s="2">
        <v>46065</v>
      </c>
      <c r="B494" s="4" t="s">
        <v>35</v>
      </c>
      <c r="C494" s="3">
        <v>370.26</v>
      </c>
      <c r="D494" t="s">
        <v>393</v>
      </c>
    </row>
    <row r="495" spans="1:4" outlineLevel="2" x14ac:dyDescent="0.2">
      <c r="A495" s="2">
        <v>46065</v>
      </c>
      <c r="B495" s="4" t="s">
        <v>35</v>
      </c>
      <c r="C495" s="3">
        <v>446.04</v>
      </c>
      <c r="D495" t="s">
        <v>408</v>
      </c>
    </row>
    <row r="496" spans="1:4" outlineLevel="2" x14ac:dyDescent="0.2">
      <c r="A496" s="2">
        <v>46065</v>
      </c>
      <c r="B496" s="4" t="s">
        <v>35</v>
      </c>
      <c r="C496" s="3">
        <v>7122.93</v>
      </c>
      <c r="D496" t="s">
        <v>393</v>
      </c>
    </row>
    <row r="497" spans="1:4" outlineLevel="2" x14ac:dyDescent="0.2">
      <c r="A497" s="2">
        <v>46065</v>
      </c>
      <c r="B497" s="4" t="s">
        <v>35</v>
      </c>
      <c r="C497" s="3">
        <v>700.97</v>
      </c>
      <c r="D497" t="s">
        <v>408</v>
      </c>
    </row>
    <row r="498" spans="1:4" outlineLevel="2" x14ac:dyDescent="0.2">
      <c r="A498" s="2">
        <v>46065</v>
      </c>
      <c r="B498" s="4" t="s">
        <v>35</v>
      </c>
      <c r="C498" s="3">
        <v>8806.7099999999991</v>
      </c>
      <c r="D498" t="s">
        <v>393</v>
      </c>
    </row>
    <row r="499" spans="1:4" outlineLevel="1" x14ac:dyDescent="0.2">
      <c r="A499" s="7">
        <f>A498</f>
        <v>46065</v>
      </c>
      <c r="B499" s="5" t="s">
        <v>35</v>
      </c>
      <c r="C499" s="8">
        <f>SUBTOTAL(9,C469:C498)</f>
        <v>63528.82</v>
      </c>
      <c r="D499" s="6" t="s">
        <v>422</v>
      </c>
    </row>
    <row r="500" spans="1:4" outlineLevel="2" x14ac:dyDescent="0.2">
      <c r="A500" s="2">
        <v>46065</v>
      </c>
      <c r="B500" s="4" t="s">
        <v>37</v>
      </c>
      <c r="C500" s="3">
        <v>39.979999999999997</v>
      </c>
      <c r="D500" t="s">
        <v>403</v>
      </c>
    </row>
    <row r="501" spans="1:4" outlineLevel="1" x14ac:dyDescent="0.2">
      <c r="A501" s="7">
        <f>A500</f>
        <v>46065</v>
      </c>
      <c r="B501" s="5" t="s">
        <v>37</v>
      </c>
      <c r="C501" s="8">
        <f>SUBTOTAL(9,C500:C500)</f>
        <v>39.979999999999997</v>
      </c>
      <c r="D501" s="6" t="s">
        <v>422</v>
      </c>
    </row>
    <row r="502" spans="1:4" outlineLevel="2" x14ac:dyDescent="0.2">
      <c r="A502" s="2">
        <v>46065</v>
      </c>
      <c r="B502" s="4" t="s">
        <v>39</v>
      </c>
      <c r="C502" s="3">
        <v>47.85</v>
      </c>
      <c r="D502" t="s">
        <v>381</v>
      </c>
    </row>
    <row r="503" spans="1:4" outlineLevel="2" x14ac:dyDescent="0.2">
      <c r="A503" s="2">
        <v>46065</v>
      </c>
      <c r="B503" s="4" t="s">
        <v>39</v>
      </c>
      <c r="C503" s="3">
        <v>597.51</v>
      </c>
      <c r="D503" t="s">
        <v>381</v>
      </c>
    </row>
    <row r="504" spans="1:4" outlineLevel="2" x14ac:dyDescent="0.2">
      <c r="A504" s="2">
        <v>46065</v>
      </c>
      <c r="B504" s="4" t="s">
        <v>39</v>
      </c>
      <c r="C504" s="3">
        <v>345.69</v>
      </c>
      <c r="D504" t="s">
        <v>381</v>
      </c>
    </row>
    <row r="505" spans="1:4" outlineLevel="2" x14ac:dyDescent="0.2">
      <c r="A505" s="2">
        <v>46065</v>
      </c>
      <c r="B505" s="4" t="s">
        <v>39</v>
      </c>
      <c r="C505" s="3">
        <v>566.17999999999995</v>
      </c>
      <c r="D505" t="s">
        <v>381</v>
      </c>
    </row>
    <row r="506" spans="1:4" outlineLevel="1" x14ac:dyDescent="0.2">
      <c r="A506" s="7">
        <f>A505</f>
        <v>46065</v>
      </c>
      <c r="B506" s="5" t="s">
        <v>39</v>
      </c>
      <c r="C506" s="8">
        <f>SUBTOTAL(9,C502:C505)</f>
        <v>1557.23</v>
      </c>
      <c r="D506" s="6" t="s">
        <v>422</v>
      </c>
    </row>
    <row r="507" spans="1:4" outlineLevel="2" x14ac:dyDescent="0.2">
      <c r="A507" s="2">
        <v>46065</v>
      </c>
      <c r="B507" s="4" t="s">
        <v>119</v>
      </c>
      <c r="C507" s="3">
        <v>21.44</v>
      </c>
      <c r="D507" t="s">
        <v>421</v>
      </c>
    </row>
    <row r="508" spans="1:4" outlineLevel="2" x14ac:dyDescent="0.2">
      <c r="A508" s="2">
        <v>46065</v>
      </c>
      <c r="B508" s="4" t="s">
        <v>119</v>
      </c>
      <c r="C508" s="3">
        <v>51.43</v>
      </c>
      <c r="D508" t="s">
        <v>421</v>
      </c>
    </row>
    <row r="509" spans="1:4" outlineLevel="2" x14ac:dyDescent="0.2">
      <c r="A509" s="2">
        <v>46065</v>
      </c>
      <c r="B509" s="4" t="s">
        <v>119</v>
      </c>
      <c r="C509" s="3">
        <v>0</v>
      </c>
      <c r="D509" t="s">
        <v>421</v>
      </c>
    </row>
    <row r="510" spans="1:4" outlineLevel="2" x14ac:dyDescent="0.2">
      <c r="A510" s="2">
        <v>46065</v>
      </c>
      <c r="B510" s="4" t="s">
        <v>119</v>
      </c>
      <c r="C510" s="3">
        <v>0.01</v>
      </c>
      <c r="D510" t="s">
        <v>421</v>
      </c>
    </row>
    <row r="511" spans="1:4" outlineLevel="2" x14ac:dyDescent="0.2">
      <c r="A511" s="2">
        <v>46065</v>
      </c>
      <c r="B511" s="4" t="s">
        <v>119</v>
      </c>
      <c r="C511" s="3">
        <v>19.670000000000002</v>
      </c>
      <c r="D511" t="s">
        <v>421</v>
      </c>
    </row>
    <row r="512" spans="1:4" outlineLevel="2" x14ac:dyDescent="0.2">
      <c r="A512" s="2">
        <v>46065</v>
      </c>
      <c r="B512" s="4" t="s">
        <v>119</v>
      </c>
      <c r="C512" s="3">
        <v>47.18</v>
      </c>
      <c r="D512" t="s">
        <v>421</v>
      </c>
    </row>
    <row r="513" spans="1:4" outlineLevel="2" x14ac:dyDescent="0.2">
      <c r="A513" s="2">
        <v>46065</v>
      </c>
      <c r="B513" s="4" t="s">
        <v>119</v>
      </c>
      <c r="C513" s="3">
        <v>13.67</v>
      </c>
      <c r="D513" t="s">
        <v>421</v>
      </c>
    </row>
    <row r="514" spans="1:4" outlineLevel="2" x14ac:dyDescent="0.2">
      <c r="A514" s="2">
        <v>46065</v>
      </c>
      <c r="B514" s="4" t="s">
        <v>119</v>
      </c>
      <c r="C514" s="3">
        <v>32.81</v>
      </c>
      <c r="D514" t="s">
        <v>421</v>
      </c>
    </row>
    <row r="515" spans="1:4" outlineLevel="2" x14ac:dyDescent="0.2">
      <c r="A515" s="2">
        <v>46065</v>
      </c>
      <c r="B515" s="4" t="s">
        <v>119</v>
      </c>
      <c r="C515" s="3">
        <v>12.39</v>
      </c>
      <c r="D515" t="s">
        <v>421</v>
      </c>
    </row>
    <row r="516" spans="1:4" outlineLevel="2" x14ac:dyDescent="0.2">
      <c r="A516" s="2">
        <v>46065</v>
      </c>
      <c r="B516" s="4" t="s">
        <v>119</v>
      </c>
      <c r="C516" s="3">
        <v>29.71</v>
      </c>
      <c r="D516" t="s">
        <v>421</v>
      </c>
    </row>
    <row r="517" spans="1:4" outlineLevel="1" x14ac:dyDescent="0.2">
      <c r="A517" s="7">
        <f>A516</f>
        <v>46065</v>
      </c>
      <c r="B517" s="5" t="s">
        <v>119</v>
      </c>
      <c r="C517" s="8">
        <f>SUBTOTAL(9,C507:C516)</f>
        <v>228.31000000000003</v>
      </c>
      <c r="D517" s="6" t="s">
        <v>422</v>
      </c>
    </row>
    <row r="518" spans="1:4" outlineLevel="2" x14ac:dyDescent="0.2">
      <c r="A518" s="2">
        <v>46065</v>
      </c>
      <c r="B518" s="4" t="s">
        <v>120</v>
      </c>
      <c r="C518" s="3">
        <v>484.31</v>
      </c>
      <c r="D518" t="s">
        <v>381</v>
      </c>
    </row>
    <row r="519" spans="1:4" outlineLevel="1" x14ac:dyDescent="0.2">
      <c r="A519" s="7">
        <f>A518</f>
        <v>46065</v>
      </c>
      <c r="B519" s="5" t="s">
        <v>120</v>
      </c>
      <c r="C519" s="8">
        <f>SUBTOTAL(9,C518:C518)</f>
        <v>484.31</v>
      </c>
      <c r="D519" s="6" t="s">
        <v>422</v>
      </c>
    </row>
    <row r="520" spans="1:4" outlineLevel="2" x14ac:dyDescent="0.2">
      <c r="A520" s="2">
        <v>46065</v>
      </c>
      <c r="B520" s="4" t="s">
        <v>41</v>
      </c>
      <c r="C520" s="3">
        <v>49.25</v>
      </c>
      <c r="D520" t="s">
        <v>393</v>
      </c>
    </row>
    <row r="521" spans="1:4" outlineLevel="2" x14ac:dyDescent="0.2">
      <c r="A521" s="2">
        <v>46065</v>
      </c>
      <c r="B521" s="4" t="s">
        <v>41</v>
      </c>
      <c r="C521" s="3">
        <v>652</v>
      </c>
      <c r="D521" t="s">
        <v>393</v>
      </c>
    </row>
    <row r="522" spans="1:4" outlineLevel="2" x14ac:dyDescent="0.2">
      <c r="A522" s="2">
        <v>46065</v>
      </c>
      <c r="B522" s="4" t="s">
        <v>41</v>
      </c>
      <c r="C522" s="3">
        <v>544.41</v>
      </c>
      <c r="D522" t="s">
        <v>393</v>
      </c>
    </row>
    <row r="523" spans="1:4" outlineLevel="2" x14ac:dyDescent="0.2">
      <c r="A523" s="2">
        <v>46065</v>
      </c>
      <c r="B523" s="4" t="s">
        <v>41</v>
      </c>
      <c r="C523" s="3">
        <v>447.34</v>
      </c>
      <c r="D523" t="s">
        <v>393</v>
      </c>
    </row>
    <row r="524" spans="1:4" outlineLevel="2" x14ac:dyDescent="0.2">
      <c r="A524" s="2">
        <v>46065</v>
      </c>
      <c r="B524" s="4" t="s">
        <v>41</v>
      </c>
      <c r="C524" s="3">
        <v>1168.33</v>
      </c>
      <c r="D524" t="s">
        <v>393</v>
      </c>
    </row>
    <row r="525" spans="1:4" outlineLevel="2" x14ac:dyDescent="0.2">
      <c r="A525" s="2">
        <v>46065</v>
      </c>
      <c r="B525" s="4" t="s">
        <v>41</v>
      </c>
      <c r="C525" s="3">
        <v>739.03</v>
      </c>
      <c r="D525" t="s">
        <v>393</v>
      </c>
    </row>
    <row r="526" spans="1:4" outlineLevel="2" x14ac:dyDescent="0.2">
      <c r="A526" s="2">
        <v>46065</v>
      </c>
      <c r="B526" s="4" t="s">
        <v>41</v>
      </c>
      <c r="C526" s="3">
        <v>834.89</v>
      </c>
      <c r="D526" t="s">
        <v>393</v>
      </c>
    </row>
    <row r="527" spans="1:4" outlineLevel="2" x14ac:dyDescent="0.2">
      <c r="A527" s="2">
        <v>46065</v>
      </c>
      <c r="B527" s="4" t="s">
        <v>41</v>
      </c>
      <c r="C527" s="3">
        <v>943.32</v>
      </c>
      <c r="D527" t="s">
        <v>393</v>
      </c>
    </row>
    <row r="528" spans="1:4" outlineLevel="2" x14ac:dyDescent="0.2">
      <c r="A528" s="2">
        <v>46065</v>
      </c>
      <c r="B528" s="4" t="s">
        <v>41</v>
      </c>
      <c r="C528" s="3">
        <v>1130.55</v>
      </c>
      <c r="D528" t="s">
        <v>393</v>
      </c>
    </row>
    <row r="529" spans="1:4" outlineLevel="2" x14ac:dyDescent="0.2">
      <c r="A529" s="2">
        <v>46065</v>
      </c>
      <c r="B529" s="4" t="s">
        <v>41</v>
      </c>
      <c r="C529" s="3">
        <v>935.97</v>
      </c>
      <c r="D529" t="s">
        <v>393</v>
      </c>
    </row>
    <row r="530" spans="1:4" outlineLevel="2" x14ac:dyDescent="0.2">
      <c r="A530" s="2">
        <v>46065</v>
      </c>
      <c r="B530" s="4" t="s">
        <v>41</v>
      </c>
      <c r="C530" s="3">
        <v>959.24</v>
      </c>
      <c r="D530" t="s">
        <v>393</v>
      </c>
    </row>
    <row r="531" spans="1:4" outlineLevel="1" x14ac:dyDescent="0.2">
      <c r="A531" s="7">
        <f>A530</f>
        <v>46065</v>
      </c>
      <c r="B531" s="5" t="s">
        <v>41</v>
      </c>
      <c r="C531" s="8">
        <f>SUBTOTAL(9,C520:C530)</f>
        <v>8404.33</v>
      </c>
      <c r="D531" s="6" t="s">
        <v>422</v>
      </c>
    </row>
    <row r="532" spans="1:4" outlineLevel="2" x14ac:dyDescent="0.2">
      <c r="A532" s="2">
        <v>46065</v>
      </c>
      <c r="B532" s="4" t="s">
        <v>43</v>
      </c>
      <c r="C532" s="3">
        <v>10.25</v>
      </c>
      <c r="D532" t="s">
        <v>387</v>
      </c>
    </row>
    <row r="533" spans="1:4" outlineLevel="2" x14ac:dyDescent="0.2">
      <c r="A533" s="2">
        <v>46065</v>
      </c>
      <c r="B533" s="4" t="s">
        <v>43</v>
      </c>
      <c r="C533" s="3">
        <v>10.25</v>
      </c>
      <c r="D533" t="s">
        <v>387</v>
      </c>
    </row>
    <row r="534" spans="1:4" outlineLevel="1" x14ac:dyDescent="0.2">
      <c r="A534" s="7">
        <f>A533</f>
        <v>46065</v>
      </c>
      <c r="B534" s="5" t="s">
        <v>43</v>
      </c>
      <c r="C534" s="8">
        <f>SUBTOTAL(9,C532:C533)</f>
        <v>20.5</v>
      </c>
      <c r="D534" s="6" t="s">
        <v>422</v>
      </c>
    </row>
    <row r="535" spans="1:4" outlineLevel="2" x14ac:dyDescent="0.2">
      <c r="A535" s="2">
        <v>46065</v>
      </c>
      <c r="B535" s="4" t="s">
        <v>121</v>
      </c>
      <c r="C535" s="3">
        <v>64.98</v>
      </c>
      <c r="D535" t="s">
        <v>421</v>
      </c>
    </row>
    <row r="536" spans="1:4" outlineLevel="2" x14ac:dyDescent="0.2">
      <c r="A536" s="2">
        <v>46065</v>
      </c>
      <c r="B536" s="4" t="s">
        <v>121</v>
      </c>
      <c r="C536" s="3">
        <v>155.88999999999999</v>
      </c>
      <c r="D536" t="s">
        <v>421</v>
      </c>
    </row>
    <row r="537" spans="1:4" outlineLevel="1" x14ac:dyDescent="0.2">
      <c r="A537" s="7">
        <f>A536</f>
        <v>46065</v>
      </c>
      <c r="B537" s="5" t="s">
        <v>121</v>
      </c>
      <c r="C537" s="8">
        <f>SUBTOTAL(9,C535:C536)</f>
        <v>220.87</v>
      </c>
      <c r="D537" s="6" t="s">
        <v>422</v>
      </c>
    </row>
    <row r="538" spans="1:4" outlineLevel="2" x14ac:dyDescent="0.2">
      <c r="A538" s="2">
        <v>46065</v>
      </c>
      <c r="B538" s="4" t="s">
        <v>122</v>
      </c>
      <c r="C538" s="3">
        <v>291.88</v>
      </c>
      <c r="D538" t="s">
        <v>421</v>
      </c>
    </row>
    <row r="539" spans="1:4" outlineLevel="2" x14ac:dyDescent="0.2">
      <c r="A539" s="2">
        <v>46065</v>
      </c>
      <c r="B539" s="4" t="s">
        <v>122</v>
      </c>
      <c r="C539" s="3">
        <v>700.22</v>
      </c>
      <c r="D539" t="s">
        <v>421</v>
      </c>
    </row>
    <row r="540" spans="1:4" outlineLevel="2" x14ac:dyDescent="0.2">
      <c r="A540" s="2">
        <v>46065</v>
      </c>
      <c r="B540" s="4" t="s">
        <v>122</v>
      </c>
      <c r="C540" s="3">
        <v>291.38</v>
      </c>
      <c r="D540" t="s">
        <v>421</v>
      </c>
    </row>
    <row r="541" spans="1:4" outlineLevel="2" x14ac:dyDescent="0.2">
      <c r="A541" s="2">
        <v>46065</v>
      </c>
      <c r="B541" s="4" t="s">
        <v>122</v>
      </c>
      <c r="C541" s="3">
        <v>699.02</v>
      </c>
      <c r="D541" t="s">
        <v>421</v>
      </c>
    </row>
    <row r="542" spans="1:4" outlineLevel="2" x14ac:dyDescent="0.2">
      <c r="A542" s="2">
        <v>46065</v>
      </c>
      <c r="B542" s="4" t="s">
        <v>122</v>
      </c>
      <c r="C542" s="3">
        <v>396.1</v>
      </c>
      <c r="D542" t="s">
        <v>421</v>
      </c>
    </row>
    <row r="543" spans="1:4" outlineLevel="2" x14ac:dyDescent="0.2">
      <c r="A543" s="2">
        <v>46065</v>
      </c>
      <c r="B543" s="4" t="s">
        <v>122</v>
      </c>
      <c r="C543" s="3">
        <v>950.28</v>
      </c>
      <c r="D543" t="s">
        <v>421</v>
      </c>
    </row>
    <row r="544" spans="1:4" outlineLevel="1" x14ac:dyDescent="0.2">
      <c r="A544" s="7">
        <f>A543</f>
        <v>46065</v>
      </c>
      <c r="B544" s="5" t="s">
        <v>122</v>
      </c>
      <c r="C544" s="8">
        <f>SUBTOTAL(9,C538:C543)</f>
        <v>3328.88</v>
      </c>
      <c r="D544" s="6" t="s">
        <v>422</v>
      </c>
    </row>
    <row r="545" spans="1:4" outlineLevel="2" x14ac:dyDescent="0.2">
      <c r="A545" s="2">
        <v>46065</v>
      </c>
      <c r="B545" s="4" t="s">
        <v>123</v>
      </c>
      <c r="C545" s="3">
        <v>441.72</v>
      </c>
      <c r="D545" t="s">
        <v>392</v>
      </c>
    </row>
    <row r="546" spans="1:4" outlineLevel="1" x14ac:dyDescent="0.2">
      <c r="A546" s="7">
        <f>A545</f>
        <v>46065</v>
      </c>
      <c r="B546" s="5" t="s">
        <v>123</v>
      </c>
      <c r="C546" s="8">
        <f>SUBTOTAL(9,C545:C545)</f>
        <v>441.72</v>
      </c>
      <c r="D546" s="6" t="s">
        <v>422</v>
      </c>
    </row>
    <row r="547" spans="1:4" outlineLevel="2" x14ac:dyDescent="0.2">
      <c r="A547" s="2">
        <v>46065</v>
      </c>
      <c r="B547" s="4" t="s">
        <v>124</v>
      </c>
      <c r="C547" s="3">
        <v>33.64</v>
      </c>
      <c r="D547" t="s">
        <v>389</v>
      </c>
    </row>
    <row r="548" spans="1:4" outlineLevel="1" x14ac:dyDescent="0.2">
      <c r="A548" s="7">
        <f>A547</f>
        <v>46065</v>
      </c>
      <c r="B548" s="5" t="s">
        <v>124</v>
      </c>
      <c r="C548" s="8">
        <f>SUBTOTAL(9,C547:C547)</f>
        <v>33.64</v>
      </c>
      <c r="D548" s="6" t="s">
        <v>422</v>
      </c>
    </row>
    <row r="549" spans="1:4" outlineLevel="2" x14ac:dyDescent="0.2">
      <c r="A549" s="2">
        <v>46065</v>
      </c>
      <c r="B549" s="4" t="s">
        <v>125</v>
      </c>
      <c r="C549" s="3">
        <v>388</v>
      </c>
      <c r="D549" t="s">
        <v>381</v>
      </c>
    </row>
    <row r="550" spans="1:4" outlineLevel="2" x14ac:dyDescent="0.2">
      <c r="A550" s="2">
        <v>46065</v>
      </c>
      <c r="B550" s="4" t="s">
        <v>125</v>
      </c>
      <c r="C550" s="3">
        <v>75.72</v>
      </c>
      <c r="D550" t="s">
        <v>381</v>
      </c>
    </row>
    <row r="551" spans="1:4" outlineLevel="1" x14ac:dyDescent="0.2">
      <c r="A551" s="7">
        <f>A550</f>
        <v>46065</v>
      </c>
      <c r="B551" s="5" t="s">
        <v>125</v>
      </c>
      <c r="C551" s="8">
        <f>SUBTOTAL(9,C549:C550)</f>
        <v>463.72</v>
      </c>
      <c r="D551" s="6" t="s">
        <v>422</v>
      </c>
    </row>
    <row r="552" spans="1:4" outlineLevel="2" x14ac:dyDescent="0.2">
      <c r="A552" s="2">
        <v>46065</v>
      </c>
      <c r="B552" s="4" t="s">
        <v>52</v>
      </c>
      <c r="C552" s="3">
        <v>3.99</v>
      </c>
      <c r="D552" t="s">
        <v>381</v>
      </c>
    </row>
    <row r="553" spans="1:4" outlineLevel="2" x14ac:dyDescent="0.2">
      <c r="A553" s="2">
        <v>46065</v>
      </c>
      <c r="B553" s="4" t="s">
        <v>52</v>
      </c>
      <c r="C553" s="3">
        <v>182.7</v>
      </c>
      <c r="D553" t="s">
        <v>381</v>
      </c>
    </row>
    <row r="554" spans="1:4" outlineLevel="2" x14ac:dyDescent="0.2">
      <c r="A554" s="2">
        <v>46065</v>
      </c>
      <c r="B554" s="4" t="s">
        <v>52</v>
      </c>
      <c r="C554" s="3">
        <v>20</v>
      </c>
      <c r="D554" t="s">
        <v>381</v>
      </c>
    </row>
    <row r="555" spans="1:4" outlineLevel="2" x14ac:dyDescent="0.2">
      <c r="A555" s="2">
        <v>46065</v>
      </c>
      <c r="B555" s="4" t="s">
        <v>52</v>
      </c>
      <c r="C555" s="3">
        <v>134.99</v>
      </c>
      <c r="D555" t="s">
        <v>381</v>
      </c>
    </row>
    <row r="556" spans="1:4" outlineLevel="1" x14ac:dyDescent="0.2">
      <c r="A556" s="7">
        <f>A555</f>
        <v>46065</v>
      </c>
      <c r="B556" s="5" t="s">
        <v>52</v>
      </c>
      <c r="C556" s="8">
        <f>SUBTOTAL(9,C552:C555)</f>
        <v>341.68</v>
      </c>
      <c r="D556" s="6" t="s">
        <v>422</v>
      </c>
    </row>
    <row r="557" spans="1:4" outlineLevel="2" x14ac:dyDescent="0.2">
      <c r="A557" s="2">
        <v>46065</v>
      </c>
      <c r="B557" s="4" t="s">
        <v>126</v>
      </c>
      <c r="C557" s="3">
        <v>5001.9399999999996</v>
      </c>
      <c r="D557" t="s">
        <v>381</v>
      </c>
    </row>
    <row r="558" spans="1:4" outlineLevel="1" x14ac:dyDescent="0.2">
      <c r="A558" s="7">
        <f>A557</f>
        <v>46065</v>
      </c>
      <c r="B558" s="5" t="s">
        <v>126</v>
      </c>
      <c r="C558" s="8">
        <f>SUBTOTAL(9,C557:C557)</f>
        <v>5001.9399999999996</v>
      </c>
      <c r="D558" s="6" t="s">
        <v>422</v>
      </c>
    </row>
    <row r="559" spans="1:4" outlineLevel="2" x14ac:dyDescent="0.2">
      <c r="A559" s="2">
        <v>46065</v>
      </c>
      <c r="B559" s="4" t="s">
        <v>127</v>
      </c>
      <c r="C559" s="3">
        <v>15.09</v>
      </c>
      <c r="D559" t="s">
        <v>421</v>
      </c>
    </row>
    <row r="560" spans="1:4" outlineLevel="2" x14ac:dyDescent="0.2">
      <c r="A560" s="2">
        <v>46065</v>
      </c>
      <c r="B560" s="4" t="s">
        <v>127</v>
      </c>
      <c r="C560" s="3">
        <v>36.21</v>
      </c>
      <c r="D560" t="s">
        <v>421</v>
      </c>
    </row>
    <row r="561" spans="1:4" outlineLevel="1" x14ac:dyDescent="0.2">
      <c r="A561" s="7">
        <f>A560</f>
        <v>46065</v>
      </c>
      <c r="B561" s="5" t="s">
        <v>127</v>
      </c>
      <c r="C561" s="8">
        <f>SUBTOTAL(9,C559:C560)</f>
        <v>51.3</v>
      </c>
      <c r="D561" s="6" t="s">
        <v>422</v>
      </c>
    </row>
    <row r="562" spans="1:4" outlineLevel="2" x14ac:dyDescent="0.2">
      <c r="A562" s="2">
        <v>46065</v>
      </c>
      <c r="B562" s="4" t="s">
        <v>128</v>
      </c>
      <c r="C562" s="3">
        <v>54.65</v>
      </c>
      <c r="D562" t="s">
        <v>381</v>
      </c>
    </row>
    <row r="563" spans="1:4" outlineLevel="1" x14ac:dyDescent="0.2">
      <c r="A563" s="7">
        <f>A562</f>
        <v>46065</v>
      </c>
      <c r="B563" s="5" t="s">
        <v>128</v>
      </c>
      <c r="C563" s="8">
        <f>SUBTOTAL(9,C562:C562)</f>
        <v>54.65</v>
      </c>
      <c r="D563" s="6" t="s">
        <v>422</v>
      </c>
    </row>
    <row r="564" spans="1:4" outlineLevel="2" x14ac:dyDescent="0.2">
      <c r="A564" s="2">
        <v>46065</v>
      </c>
      <c r="B564" s="4" t="s">
        <v>129</v>
      </c>
      <c r="C564" s="3">
        <v>12000</v>
      </c>
      <c r="D564" t="s">
        <v>390</v>
      </c>
    </row>
    <row r="565" spans="1:4" outlineLevel="1" x14ac:dyDescent="0.2">
      <c r="A565" s="7">
        <f>A564</f>
        <v>46065</v>
      </c>
      <c r="B565" s="5" t="s">
        <v>129</v>
      </c>
      <c r="C565" s="8">
        <f>SUBTOTAL(9,C564:C564)</f>
        <v>12000</v>
      </c>
      <c r="D565" s="6" t="s">
        <v>422</v>
      </c>
    </row>
    <row r="566" spans="1:4" outlineLevel="2" x14ac:dyDescent="0.2">
      <c r="A566" s="2">
        <v>46065</v>
      </c>
      <c r="B566" s="4" t="s">
        <v>130</v>
      </c>
      <c r="C566" s="3">
        <v>408.63</v>
      </c>
      <c r="D566" t="s">
        <v>421</v>
      </c>
    </row>
    <row r="567" spans="1:4" outlineLevel="2" x14ac:dyDescent="0.2">
      <c r="A567" s="2">
        <v>46065</v>
      </c>
      <c r="B567" s="4" t="s">
        <v>130</v>
      </c>
      <c r="C567" s="3">
        <v>980.31</v>
      </c>
      <c r="D567" t="s">
        <v>421</v>
      </c>
    </row>
    <row r="568" spans="1:4" outlineLevel="2" x14ac:dyDescent="0.2">
      <c r="A568" s="2">
        <v>46065</v>
      </c>
      <c r="B568" s="4" t="s">
        <v>130</v>
      </c>
      <c r="C568" s="3">
        <v>407.93</v>
      </c>
      <c r="D568" t="s">
        <v>421</v>
      </c>
    </row>
    <row r="569" spans="1:4" outlineLevel="2" x14ac:dyDescent="0.2">
      <c r="A569" s="2">
        <v>46065</v>
      </c>
      <c r="B569" s="4" t="s">
        <v>130</v>
      </c>
      <c r="C569" s="3">
        <v>978.63</v>
      </c>
      <c r="D569" t="s">
        <v>421</v>
      </c>
    </row>
    <row r="570" spans="1:4" outlineLevel="2" x14ac:dyDescent="0.2">
      <c r="A570" s="2">
        <v>46065</v>
      </c>
      <c r="B570" s="4" t="s">
        <v>130</v>
      </c>
      <c r="C570" s="3">
        <v>650.74</v>
      </c>
      <c r="D570" t="s">
        <v>421</v>
      </c>
    </row>
    <row r="571" spans="1:4" outlineLevel="2" x14ac:dyDescent="0.2">
      <c r="A571" s="2">
        <v>46065</v>
      </c>
      <c r="B571" s="4" t="s">
        <v>130</v>
      </c>
      <c r="C571" s="3">
        <v>1561.17</v>
      </c>
      <c r="D571" t="s">
        <v>421</v>
      </c>
    </row>
    <row r="572" spans="1:4" outlineLevel="1" x14ac:dyDescent="0.2">
      <c r="A572" s="7">
        <f>A571</f>
        <v>46065</v>
      </c>
      <c r="B572" s="5" t="s">
        <v>130</v>
      </c>
      <c r="C572" s="8">
        <f>SUBTOTAL(9,C566:C571)</f>
        <v>4987.41</v>
      </c>
      <c r="D572" s="6" t="s">
        <v>422</v>
      </c>
    </row>
    <row r="573" spans="1:4" outlineLevel="2" x14ac:dyDescent="0.2">
      <c r="A573" s="2">
        <v>46065</v>
      </c>
      <c r="B573" s="4" t="s">
        <v>131</v>
      </c>
      <c r="C573" s="3">
        <v>291.88</v>
      </c>
      <c r="D573" t="s">
        <v>421</v>
      </c>
    </row>
    <row r="574" spans="1:4" outlineLevel="2" x14ac:dyDescent="0.2">
      <c r="A574" s="2">
        <v>46065</v>
      </c>
      <c r="B574" s="4" t="s">
        <v>131</v>
      </c>
      <c r="C574" s="3">
        <v>700.22</v>
      </c>
      <c r="D574" t="s">
        <v>421</v>
      </c>
    </row>
    <row r="575" spans="1:4" outlineLevel="2" x14ac:dyDescent="0.2">
      <c r="A575" s="2">
        <v>46065</v>
      </c>
      <c r="B575" s="4" t="s">
        <v>131</v>
      </c>
      <c r="C575" s="3">
        <v>291.38</v>
      </c>
      <c r="D575" t="s">
        <v>421</v>
      </c>
    </row>
    <row r="576" spans="1:4" outlineLevel="2" x14ac:dyDescent="0.2">
      <c r="A576" s="2">
        <v>46065</v>
      </c>
      <c r="B576" s="4" t="s">
        <v>131</v>
      </c>
      <c r="C576" s="3">
        <v>699.02</v>
      </c>
      <c r="D576" t="s">
        <v>421</v>
      </c>
    </row>
    <row r="577" spans="1:4" outlineLevel="2" x14ac:dyDescent="0.2">
      <c r="A577" s="2">
        <v>46065</v>
      </c>
      <c r="B577" s="4" t="s">
        <v>131</v>
      </c>
      <c r="C577" s="3">
        <v>396.1</v>
      </c>
      <c r="D577" t="s">
        <v>421</v>
      </c>
    </row>
    <row r="578" spans="1:4" outlineLevel="2" x14ac:dyDescent="0.2">
      <c r="A578" s="2">
        <v>46065</v>
      </c>
      <c r="B578" s="4" t="s">
        <v>131</v>
      </c>
      <c r="C578" s="3">
        <v>950.28</v>
      </c>
      <c r="D578" t="s">
        <v>421</v>
      </c>
    </row>
    <row r="579" spans="1:4" outlineLevel="1" x14ac:dyDescent="0.2">
      <c r="A579" s="7">
        <f>A578</f>
        <v>46065</v>
      </c>
      <c r="B579" s="5" t="s">
        <v>131</v>
      </c>
      <c r="C579" s="8">
        <f>SUBTOTAL(9,C573:C578)</f>
        <v>3328.88</v>
      </c>
      <c r="D579" s="6" t="s">
        <v>422</v>
      </c>
    </row>
    <row r="580" spans="1:4" outlineLevel="2" x14ac:dyDescent="0.2">
      <c r="A580" s="2">
        <v>46065</v>
      </c>
      <c r="B580" s="4" t="s">
        <v>132</v>
      </c>
      <c r="C580" s="3">
        <v>1000</v>
      </c>
      <c r="D580" t="s">
        <v>397</v>
      </c>
    </row>
    <row r="581" spans="1:4" outlineLevel="1" x14ac:dyDescent="0.2">
      <c r="A581" s="7">
        <f>A580</f>
        <v>46065</v>
      </c>
      <c r="B581" s="5" t="s">
        <v>132</v>
      </c>
      <c r="C581" s="8">
        <f>SUBTOTAL(9,C580:C580)</f>
        <v>1000</v>
      </c>
      <c r="D581" s="6" t="s">
        <v>422</v>
      </c>
    </row>
    <row r="582" spans="1:4" outlineLevel="2" x14ac:dyDescent="0.2">
      <c r="A582" s="2">
        <v>46065</v>
      </c>
      <c r="B582" s="4" t="s">
        <v>133</v>
      </c>
      <c r="C582" s="3">
        <v>406.51</v>
      </c>
      <c r="D582" t="s">
        <v>381</v>
      </c>
    </row>
    <row r="583" spans="1:4" outlineLevel="2" x14ac:dyDescent="0.2">
      <c r="A583" s="2">
        <v>46065</v>
      </c>
      <c r="B583" s="4" t="s">
        <v>133</v>
      </c>
      <c r="C583" s="3">
        <v>406.51</v>
      </c>
      <c r="D583" t="s">
        <v>381</v>
      </c>
    </row>
    <row r="584" spans="1:4" outlineLevel="1" x14ac:dyDescent="0.2">
      <c r="A584" s="7">
        <f>A583</f>
        <v>46065</v>
      </c>
      <c r="B584" s="5" t="s">
        <v>133</v>
      </c>
      <c r="C584" s="8">
        <f>SUBTOTAL(9,C582:C583)</f>
        <v>813.02</v>
      </c>
      <c r="D584" s="6" t="s">
        <v>422</v>
      </c>
    </row>
    <row r="585" spans="1:4" outlineLevel="2" x14ac:dyDescent="0.2">
      <c r="A585" s="2">
        <v>46065</v>
      </c>
      <c r="B585" s="4" t="s">
        <v>134</v>
      </c>
      <c r="C585" s="3">
        <v>373.39</v>
      </c>
      <c r="D585" t="s">
        <v>421</v>
      </c>
    </row>
    <row r="586" spans="1:4" outlineLevel="2" x14ac:dyDescent="0.2">
      <c r="A586" s="2">
        <v>46065</v>
      </c>
      <c r="B586" s="4" t="s">
        <v>134</v>
      </c>
      <c r="C586" s="3">
        <v>895.78</v>
      </c>
      <c r="D586" t="s">
        <v>421</v>
      </c>
    </row>
    <row r="587" spans="1:4" outlineLevel="1" x14ac:dyDescent="0.2">
      <c r="A587" s="7">
        <f>A586</f>
        <v>46065</v>
      </c>
      <c r="B587" s="5" t="s">
        <v>134</v>
      </c>
      <c r="C587" s="8">
        <f>SUBTOTAL(9,C585:C586)</f>
        <v>1269.17</v>
      </c>
      <c r="D587" s="6" t="s">
        <v>422</v>
      </c>
    </row>
    <row r="588" spans="1:4" outlineLevel="2" x14ac:dyDescent="0.2">
      <c r="A588" s="2">
        <v>46065</v>
      </c>
      <c r="B588" s="4" t="s">
        <v>135</v>
      </c>
      <c r="C588" s="3">
        <v>25.09</v>
      </c>
      <c r="D588" t="s">
        <v>389</v>
      </c>
    </row>
    <row r="589" spans="1:4" outlineLevel="1" x14ac:dyDescent="0.2">
      <c r="A589" s="7">
        <f>A588</f>
        <v>46065</v>
      </c>
      <c r="B589" s="5" t="s">
        <v>135</v>
      </c>
      <c r="C589" s="8">
        <f>SUBTOTAL(9,C588:C588)</f>
        <v>25.09</v>
      </c>
      <c r="D589" s="6" t="s">
        <v>422</v>
      </c>
    </row>
    <row r="590" spans="1:4" outlineLevel="2" x14ac:dyDescent="0.2">
      <c r="A590" s="2">
        <v>46065</v>
      </c>
      <c r="B590" s="4" t="s">
        <v>136</v>
      </c>
      <c r="C590" s="3">
        <v>1.42</v>
      </c>
      <c r="D590" t="s">
        <v>421</v>
      </c>
    </row>
    <row r="591" spans="1:4" outlineLevel="2" x14ac:dyDescent="0.2">
      <c r="A591" s="2">
        <v>46065</v>
      </c>
      <c r="B591" s="4" t="s">
        <v>136</v>
      </c>
      <c r="C591" s="3">
        <v>3.39</v>
      </c>
      <c r="D591" t="s">
        <v>421</v>
      </c>
    </row>
    <row r="592" spans="1:4" outlineLevel="1" x14ac:dyDescent="0.2">
      <c r="A592" s="7">
        <f>A591</f>
        <v>46065</v>
      </c>
      <c r="B592" s="5" t="s">
        <v>136</v>
      </c>
      <c r="C592" s="8">
        <f>SUBTOTAL(9,C590:C591)</f>
        <v>4.8100000000000005</v>
      </c>
      <c r="D592" s="6" t="s">
        <v>422</v>
      </c>
    </row>
    <row r="593" spans="1:4" outlineLevel="2" x14ac:dyDescent="0.2">
      <c r="A593" s="2">
        <v>46065</v>
      </c>
      <c r="B593" s="4" t="s">
        <v>137</v>
      </c>
      <c r="C593" s="3">
        <v>10.57</v>
      </c>
      <c r="D593" t="s">
        <v>421</v>
      </c>
    </row>
    <row r="594" spans="1:4" outlineLevel="2" x14ac:dyDescent="0.2">
      <c r="A594" s="2">
        <v>46065</v>
      </c>
      <c r="B594" s="4" t="s">
        <v>137</v>
      </c>
      <c r="C594" s="3">
        <v>25.36</v>
      </c>
      <c r="D594" t="s">
        <v>421</v>
      </c>
    </row>
    <row r="595" spans="1:4" outlineLevel="1" x14ac:dyDescent="0.2">
      <c r="A595" s="7">
        <f>A594</f>
        <v>46065</v>
      </c>
      <c r="B595" s="5" t="s">
        <v>137</v>
      </c>
      <c r="C595" s="8">
        <f>SUBTOTAL(9,C593:C594)</f>
        <v>35.93</v>
      </c>
      <c r="D595" s="6" t="s">
        <v>422</v>
      </c>
    </row>
    <row r="596" spans="1:4" outlineLevel="2" x14ac:dyDescent="0.2">
      <c r="A596" s="2">
        <v>46065</v>
      </c>
      <c r="B596" s="4" t="s">
        <v>138</v>
      </c>
      <c r="C596" s="3">
        <v>9.57</v>
      </c>
      <c r="D596" t="s">
        <v>389</v>
      </c>
    </row>
    <row r="597" spans="1:4" outlineLevel="1" x14ac:dyDescent="0.2">
      <c r="A597" s="7">
        <f>A596</f>
        <v>46065</v>
      </c>
      <c r="B597" s="5" t="s">
        <v>138</v>
      </c>
      <c r="C597" s="8">
        <f>SUBTOTAL(9,C596:C596)</f>
        <v>9.57</v>
      </c>
      <c r="D597" s="6" t="s">
        <v>422</v>
      </c>
    </row>
    <row r="598" spans="1:4" outlineLevel="2" x14ac:dyDescent="0.2">
      <c r="A598" s="2">
        <v>46065</v>
      </c>
      <c r="B598" s="4" t="s">
        <v>57</v>
      </c>
      <c r="C598" s="3">
        <v>339.2</v>
      </c>
      <c r="D598" t="s">
        <v>381</v>
      </c>
    </row>
    <row r="599" spans="1:4" outlineLevel="1" x14ac:dyDescent="0.2">
      <c r="A599" s="7">
        <f>A598</f>
        <v>46065</v>
      </c>
      <c r="B599" s="5" t="s">
        <v>57</v>
      </c>
      <c r="C599" s="8">
        <f>SUBTOTAL(9,C598:C598)</f>
        <v>339.2</v>
      </c>
      <c r="D599" s="6" t="s">
        <v>422</v>
      </c>
    </row>
    <row r="600" spans="1:4" outlineLevel="2" x14ac:dyDescent="0.2">
      <c r="A600" s="2">
        <v>46065</v>
      </c>
      <c r="B600" s="4" t="s">
        <v>139</v>
      </c>
      <c r="C600" s="3">
        <v>51.1</v>
      </c>
      <c r="D600" t="s">
        <v>421</v>
      </c>
    </row>
    <row r="601" spans="1:4" outlineLevel="2" x14ac:dyDescent="0.2">
      <c r="A601" s="2">
        <v>46065</v>
      </c>
      <c r="B601" s="4" t="s">
        <v>139</v>
      </c>
      <c r="C601" s="3">
        <v>122.58</v>
      </c>
      <c r="D601" t="s">
        <v>421</v>
      </c>
    </row>
    <row r="602" spans="1:4" outlineLevel="1" x14ac:dyDescent="0.2">
      <c r="A602" s="7">
        <f>A601</f>
        <v>46065</v>
      </c>
      <c r="B602" s="5" t="s">
        <v>139</v>
      </c>
      <c r="C602" s="8">
        <f>SUBTOTAL(9,C600:C601)</f>
        <v>173.68</v>
      </c>
      <c r="D602" s="6" t="s">
        <v>422</v>
      </c>
    </row>
    <row r="603" spans="1:4" outlineLevel="2" x14ac:dyDescent="0.2">
      <c r="A603" s="2">
        <v>46065</v>
      </c>
      <c r="B603" s="4" t="s">
        <v>140</v>
      </c>
      <c r="C603" s="3">
        <v>33860</v>
      </c>
      <c r="D603" t="s">
        <v>384</v>
      </c>
    </row>
    <row r="604" spans="1:4" outlineLevel="1" x14ac:dyDescent="0.2">
      <c r="A604" s="7">
        <f>A603</f>
        <v>46065</v>
      </c>
      <c r="B604" s="5" t="s">
        <v>140</v>
      </c>
      <c r="C604" s="8">
        <f>SUBTOTAL(9,C603:C603)</f>
        <v>33860</v>
      </c>
      <c r="D604" s="6" t="s">
        <v>422</v>
      </c>
    </row>
    <row r="605" spans="1:4" outlineLevel="2" x14ac:dyDescent="0.2">
      <c r="A605" s="2">
        <v>46065</v>
      </c>
      <c r="B605" s="4" t="s">
        <v>141</v>
      </c>
      <c r="C605" s="3">
        <v>133</v>
      </c>
      <c r="D605" t="s">
        <v>381</v>
      </c>
    </row>
    <row r="606" spans="1:4" outlineLevel="1" x14ac:dyDescent="0.2">
      <c r="A606" s="7">
        <f>A605</f>
        <v>46065</v>
      </c>
      <c r="B606" s="5" t="s">
        <v>141</v>
      </c>
      <c r="C606" s="8">
        <f>SUBTOTAL(9,C605:C605)</f>
        <v>133</v>
      </c>
      <c r="D606" s="6" t="s">
        <v>422</v>
      </c>
    </row>
    <row r="607" spans="1:4" outlineLevel="2" x14ac:dyDescent="0.2">
      <c r="A607" s="2">
        <v>46065</v>
      </c>
      <c r="B607" s="4" t="s">
        <v>142</v>
      </c>
      <c r="C607" s="3">
        <v>372.97</v>
      </c>
      <c r="D607" t="s">
        <v>421</v>
      </c>
    </row>
    <row r="608" spans="1:4" outlineLevel="2" x14ac:dyDescent="0.2">
      <c r="A608" s="2">
        <v>46065</v>
      </c>
      <c r="B608" s="4" t="s">
        <v>142</v>
      </c>
      <c r="C608" s="3">
        <v>894.79</v>
      </c>
      <c r="D608" t="s">
        <v>421</v>
      </c>
    </row>
    <row r="609" spans="1:4" outlineLevel="2" x14ac:dyDescent="0.2">
      <c r="A609" s="2">
        <v>46065</v>
      </c>
      <c r="B609" s="4" t="s">
        <v>142</v>
      </c>
      <c r="C609" s="3">
        <v>41.36</v>
      </c>
      <c r="D609" t="s">
        <v>421</v>
      </c>
    </row>
    <row r="610" spans="1:4" outlineLevel="2" x14ac:dyDescent="0.2">
      <c r="A610" s="2">
        <v>46065</v>
      </c>
      <c r="B610" s="4" t="s">
        <v>142</v>
      </c>
      <c r="C610" s="3">
        <v>99.24</v>
      </c>
      <c r="D610" t="s">
        <v>421</v>
      </c>
    </row>
    <row r="611" spans="1:4" outlineLevel="1" x14ac:dyDescent="0.2">
      <c r="A611" s="7">
        <f>A610</f>
        <v>46065</v>
      </c>
      <c r="B611" s="5" t="s">
        <v>142</v>
      </c>
      <c r="C611" s="8">
        <f>SUBTOTAL(9,C607:C610)</f>
        <v>1408.36</v>
      </c>
      <c r="D611" s="6" t="s">
        <v>422</v>
      </c>
    </row>
    <row r="612" spans="1:4" outlineLevel="2" x14ac:dyDescent="0.2">
      <c r="A612" s="2">
        <v>46065</v>
      </c>
      <c r="B612" s="4" t="s">
        <v>60</v>
      </c>
      <c r="C612" s="3">
        <v>220.63</v>
      </c>
      <c r="D612" t="s">
        <v>381</v>
      </c>
    </row>
    <row r="613" spans="1:4" outlineLevel="2" x14ac:dyDescent="0.2">
      <c r="A613" s="2">
        <v>46065</v>
      </c>
      <c r="B613" s="4" t="s">
        <v>60</v>
      </c>
      <c r="C613" s="3">
        <v>45</v>
      </c>
      <c r="D613" t="s">
        <v>381</v>
      </c>
    </row>
    <row r="614" spans="1:4" outlineLevel="2" x14ac:dyDescent="0.2">
      <c r="A614" s="2">
        <v>46065</v>
      </c>
      <c r="B614" s="4" t="s">
        <v>60</v>
      </c>
      <c r="C614" s="3">
        <v>28.85</v>
      </c>
      <c r="D614" t="s">
        <v>381</v>
      </c>
    </row>
    <row r="615" spans="1:4" outlineLevel="1" x14ac:dyDescent="0.2">
      <c r="A615" s="7">
        <f>A614</f>
        <v>46065</v>
      </c>
      <c r="B615" s="5" t="s">
        <v>60</v>
      </c>
      <c r="C615" s="8">
        <f>SUBTOTAL(9,C612:C614)</f>
        <v>294.48</v>
      </c>
      <c r="D615" s="6" t="s">
        <v>422</v>
      </c>
    </row>
    <row r="616" spans="1:4" outlineLevel="2" x14ac:dyDescent="0.2">
      <c r="A616" s="2">
        <v>46065</v>
      </c>
      <c r="B616" s="4" t="s">
        <v>143</v>
      </c>
      <c r="C616" s="3">
        <v>1294.04</v>
      </c>
      <c r="D616" t="s">
        <v>421</v>
      </c>
    </row>
    <row r="617" spans="1:4" outlineLevel="2" x14ac:dyDescent="0.2">
      <c r="A617" s="2">
        <v>46065</v>
      </c>
      <c r="B617" s="4" t="s">
        <v>143</v>
      </c>
      <c r="C617" s="3">
        <v>3104.45</v>
      </c>
      <c r="D617" t="s">
        <v>421</v>
      </c>
    </row>
    <row r="618" spans="1:4" outlineLevel="1" x14ac:dyDescent="0.2">
      <c r="A618" s="7">
        <f>A617</f>
        <v>46065</v>
      </c>
      <c r="B618" s="5" t="s">
        <v>143</v>
      </c>
      <c r="C618" s="8">
        <f>SUBTOTAL(9,C616:C617)</f>
        <v>4398.49</v>
      </c>
      <c r="D618" s="6" t="s">
        <v>422</v>
      </c>
    </row>
    <row r="619" spans="1:4" outlineLevel="2" x14ac:dyDescent="0.2">
      <c r="A619" s="2">
        <v>46065</v>
      </c>
      <c r="B619" s="4" t="s">
        <v>144</v>
      </c>
      <c r="C619" s="3">
        <v>291.38</v>
      </c>
      <c r="D619" t="s">
        <v>421</v>
      </c>
    </row>
    <row r="620" spans="1:4" outlineLevel="2" x14ac:dyDescent="0.2">
      <c r="A620" s="2">
        <v>46065</v>
      </c>
      <c r="B620" s="4" t="s">
        <v>144</v>
      </c>
      <c r="C620" s="3">
        <v>699.02</v>
      </c>
      <c r="D620" t="s">
        <v>421</v>
      </c>
    </row>
    <row r="621" spans="1:4" outlineLevel="1" x14ac:dyDescent="0.2">
      <c r="A621" s="7">
        <f>A620</f>
        <v>46065</v>
      </c>
      <c r="B621" s="5" t="s">
        <v>144</v>
      </c>
      <c r="C621" s="8">
        <f>SUBTOTAL(9,C619:C620)</f>
        <v>990.4</v>
      </c>
      <c r="D621" s="6" t="s">
        <v>422</v>
      </c>
    </row>
    <row r="622" spans="1:4" outlineLevel="2" x14ac:dyDescent="0.2">
      <c r="A622" s="2">
        <v>46065</v>
      </c>
      <c r="B622" s="4" t="s">
        <v>145</v>
      </c>
      <c r="C622" s="3">
        <v>291.88</v>
      </c>
      <c r="D622" t="s">
        <v>421</v>
      </c>
    </row>
    <row r="623" spans="1:4" outlineLevel="2" x14ac:dyDescent="0.2">
      <c r="A623" s="2">
        <v>46065</v>
      </c>
      <c r="B623" s="4" t="s">
        <v>145</v>
      </c>
      <c r="C623" s="3">
        <v>700.22</v>
      </c>
      <c r="D623" t="s">
        <v>421</v>
      </c>
    </row>
    <row r="624" spans="1:4" outlineLevel="2" x14ac:dyDescent="0.2">
      <c r="A624" s="2">
        <v>46065</v>
      </c>
      <c r="B624" s="4" t="s">
        <v>145</v>
      </c>
      <c r="C624" s="3">
        <v>291.38</v>
      </c>
      <c r="D624" t="s">
        <v>421</v>
      </c>
    </row>
    <row r="625" spans="1:4" outlineLevel="2" x14ac:dyDescent="0.2">
      <c r="A625" s="2">
        <v>46065</v>
      </c>
      <c r="B625" s="4" t="s">
        <v>145</v>
      </c>
      <c r="C625" s="3">
        <v>699.02</v>
      </c>
      <c r="D625" t="s">
        <v>421</v>
      </c>
    </row>
    <row r="626" spans="1:4" outlineLevel="2" x14ac:dyDescent="0.2">
      <c r="A626" s="2">
        <v>46065</v>
      </c>
      <c r="B626" s="4" t="s">
        <v>145</v>
      </c>
      <c r="C626" s="3">
        <v>396.1</v>
      </c>
      <c r="D626" t="s">
        <v>421</v>
      </c>
    </row>
    <row r="627" spans="1:4" outlineLevel="2" x14ac:dyDescent="0.2">
      <c r="A627" s="2">
        <v>46065</v>
      </c>
      <c r="B627" s="4" t="s">
        <v>145</v>
      </c>
      <c r="C627" s="3">
        <v>950.28</v>
      </c>
      <c r="D627" t="s">
        <v>421</v>
      </c>
    </row>
    <row r="628" spans="1:4" outlineLevel="1" x14ac:dyDescent="0.2">
      <c r="A628" s="7">
        <f>A627</f>
        <v>46065</v>
      </c>
      <c r="B628" s="5" t="s">
        <v>145</v>
      </c>
      <c r="C628" s="8">
        <f>SUBTOTAL(9,C622:C627)</f>
        <v>3328.88</v>
      </c>
      <c r="D628" s="6" t="s">
        <v>422</v>
      </c>
    </row>
    <row r="629" spans="1:4" outlineLevel="2" x14ac:dyDescent="0.2">
      <c r="A629" s="2">
        <v>46065</v>
      </c>
      <c r="B629" s="4" t="s">
        <v>146</v>
      </c>
      <c r="C629" s="3">
        <v>20543.509999999998</v>
      </c>
      <c r="D629" t="s">
        <v>404</v>
      </c>
    </row>
    <row r="630" spans="1:4" outlineLevel="1" x14ac:dyDescent="0.2">
      <c r="A630" s="7">
        <f>A629</f>
        <v>46065</v>
      </c>
      <c r="B630" s="5" t="s">
        <v>146</v>
      </c>
      <c r="C630" s="8">
        <f>SUBTOTAL(9,C629:C629)</f>
        <v>20543.509999999998</v>
      </c>
      <c r="D630" s="6" t="s">
        <v>422</v>
      </c>
    </row>
    <row r="631" spans="1:4" outlineLevel="2" x14ac:dyDescent="0.2">
      <c r="A631" s="2">
        <v>46065</v>
      </c>
      <c r="B631" s="4" t="s">
        <v>147</v>
      </c>
      <c r="C631" s="3">
        <v>2971.42</v>
      </c>
      <c r="D631" t="s">
        <v>421</v>
      </c>
    </row>
    <row r="632" spans="1:4" outlineLevel="2" x14ac:dyDescent="0.2">
      <c r="A632" s="2">
        <v>46065</v>
      </c>
      <c r="B632" s="4" t="s">
        <v>147</v>
      </c>
      <c r="C632" s="3">
        <v>7128.57</v>
      </c>
      <c r="D632" t="s">
        <v>421</v>
      </c>
    </row>
    <row r="633" spans="1:4" outlineLevel="1" x14ac:dyDescent="0.2">
      <c r="A633" s="7">
        <f>A632</f>
        <v>46065</v>
      </c>
      <c r="B633" s="5" t="s">
        <v>147</v>
      </c>
      <c r="C633" s="8">
        <f>SUBTOTAL(9,C631:C632)</f>
        <v>10099.99</v>
      </c>
      <c r="D633" s="6" t="s">
        <v>422</v>
      </c>
    </row>
    <row r="634" spans="1:4" outlineLevel="2" x14ac:dyDescent="0.2">
      <c r="A634" s="2">
        <v>46065</v>
      </c>
      <c r="B634" s="4" t="s">
        <v>148</v>
      </c>
      <c r="C634" s="3">
        <v>739.18</v>
      </c>
      <c r="D634" t="s">
        <v>381</v>
      </c>
    </row>
    <row r="635" spans="1:4" outlineLevel="2" x14ac:dyDescent="0.2">
      <c r="A635" s="2">
        <v>46065</v>
      </c>
      <c r="B635" s="4" t="s">
        <v>148</v>
      </c>
      <c r="C635" s="3">
        <v>1070.3</v>
      </c>
      <c r="D635" t="s">
        <v>381</v>
      </c>
    </row>
    <row r="636" spans="1:4" outlineLevel="1" x14ac:dyDescent="0.2">
      <c r="A636" s="7">
        <f>A635</f>
        <v>46065</v>
      </c>
      <c r="B636" s="5" t="s">
        <v>148</v>
      </c>
      <c r="C636" s="8">
        <f>SUBTOTAL(9,C634:C635)</f>
        <v>1809.48</v>
      </c>
      <c r="D636" s="6" t="s">
        <v>422</v>
      </c>
    </row>
    <row r="637" spans="1:4" outlineLevel="2" x14ac:dyDescent="0.2">
      <c r="A637" s="2">
        <v>46065</v>
      </c>
      <c r="B637" s="4" t="s">
        <v>149</v>
      </c>
      <c r="C637" s="3">
        <v>121.7</v>
      </c>
      <c r="D637" t="s">
        <v>421</v>
      </c>
    </row>
    <row r="638" spans="1:4" outlineLevel="2" x14ac:dyDescent="0.2">
      <c r="A638" s="2">
        <v>46065</v>
      </c>
      <c r="B638" s="4" t="s">
        <v>149</v>
      </c>
      <c r="C638" s="3">
        <v>291.97000000000003</v>
      </c>
      <c r="D638" t="s">
        <v>421</v>
      </c>
    </row>
    <row r="639" spans="1:4" outlineLevel="1" x14ac:dyDescent="0.2">
      <c r="A639" s="7">
        <f>A638</f>
        <v>46065</v>
      </c>
      <c r="B639" s="5" t="s">
        <v>149</v>
      </c>
      <c r="C639" s="8">
        <f>SUBTOTAL(9,C637:C638)</f>
        <v>413.67</v>
      </c>
      <c r="D639" s="6" t="s">
        <v>422</v>
      </c>
    </row>
    <row r="640" spans="1:4" outlineLevel="2" x14ac:dyDescent="0.2">
      <c r="A640" s="2">
        <v>46065</v>
      </c>
      <c r="B640" s="4" t="s">
        <v>150</v>
      </c>
      <c r="C640" s="3">
        <v>32.92</v>
      </c>
      <c r="D640" t="s">
        <v>389</v>
      </c>
    </row>
    <row r="641" spans="1:4" outlineLevel="1" x14ac:dyDescent="0.2">
      <c r="A641" s="7">
        <f>A640</f>
        <v>46065</v>
      </c>
      <c r="B641" s="5" t="s">
        <v>150</v>
      </c>
      <c r="C641" s="8">
        <f>SUBTOTAL(9,C640:C640)</f>
        <v>32.92</v>
      </c>
      <c r="D641" s="6" t="s">
        <v>422</v>
      </c>
    </row>
    <row r="642" spans="1:4" outlineLevel="2" x14ac:dyDescent="0.2">
      <c r="A642" s="2">
        <v>46065</v>
      </c>
      <c r="B642" s="4" t="s">
        <v>151</v>
      </c>
      <c r="C642" s="3">
        <v>39.33</v>
      </c>
      <c r="D642" t="s">
        <v>421</v>
      </c>
    </row>
    <row r="643" spans="1:4" outlineLevel="2" x14ac:dyDescent="0.2">
      <c r="A643" s="2">
        <v>46065</v>
      </c>
      <c r="B643" s="4" t="s">
        <v>151</v>
      </c>
      <c r="C643" s="3">
        <v>94.34</v>
      </c>
      <c r="D643" t="s">
        <v>421</v>
      </c>
    </row>
    <row r="644" spans="1:4" outlineLevel="1" x14ac:dyDescent="0.2">
      <c r="A644" s="7">
        <f>A643</f>
        <v>46065</v>
      </c>
      <c r="B644" s="5" t="s">
        <v>151</v>
      </c>
      <c r="C644" s="8">
        <f>SUBTOTAL(9,C642:C643)</f>
        <v>133.67000000000002</v>
      </c>
      <c r="D644" s="6" t="s">
        <v>422</v>
      </c>
    </row>
    <row r="645" spans="1:4" outlineLevel="2" x14ac:dyDescent="0.2">
      <c r="A645" s="2">
        <v>46065</v>
      </c>
      <c r="B645" s="4" t="s">
        <v>152</v>
      </c>
      <c r="C645" s="3">
        <v>9.61</v>
      </c>
      <c r="D645" t="s">
        <v>421</v>
      </c>
    </row>
    <row r="646" spans="1:4" outlineLevel="2" x14ac:dyDescent="0.2">
      <c r="A646" s="2">
        <v>46065</v>
      </c>
      <c r="B646" s="4" t="s">
        <v>152</v>
      </c>
      <c r="C646" s="3">
        <v>23.05</v>
      </c>
      <c r="D646" t="s">
        <v>421</v>
      </c>
    </row>
    <row r="647" spans="1:4" outlineLevel="2" x14ac:dyDescent="0.2">
      <c r="A647" s="2">
        <v>46065</v>
      </c>
      <c r="B647" s="4" t="s">
        <v>152</v>
      </c>
      <c r="C647" s="3">
        <v>9.66</v>
      </c>
      <c r="D647" t="s">
        <v>421</v>
      </c>
    </row>
    <row r="648" spans="1:4" outlineLevel="2" x14ac:dyDescent="0.2">
      <c r="A648" s="2">
        <v>46065</v>
      </c>
      <c r="B648" s="4" t="s">
        <v>152</v>
      </c>
      <c r="C648" s="3">
        <v>23.18</v>
      </c>
      <c r="D648" t="s">
        <v>421</v>
      </c>
    </row>
    <row r="649" spans="1:4" outlineLevel="2" x14ac:dyDescent="0.2">
      <c r="A649" s="2">
        <v>46065</v>
      </c>
      <c r="B649" s="4" t="s">
        <v>152</v>
      </c>
      <c r="C649" s="3">
        <v>7.3</v>
      </c>
      <c r="D649" t="s">
        <v>421</v>
      </c>
    </row>
    <row r="650" spans="1:4" outlineLevel="2" x14ac:dyDescent="0.2">
      <c r="A650" s="2">
        <v>46065</v>
      </c>
      <c r="B650" s="4" t="s">
        <v>152</v>
      </c>
      <c r="C650" s="3">
        <v>17.5</v>
      </c>
      <c r="D650" t="s">
        <v>421</v>
      </c>
    </row>
    <row r="651" spans="1:4" outlineLevel="2" x14ac:dyDescent="0.2">
      <c r="A651" s="2">
        <v>46065</v>
      </c>
      <c r="B651" s="4" t="s">
        <v>152</v>
      </c>
      <c r="C651" s="3">
        <v>13.11</v>
      </c>
      <c r="D651" t="s">
        <v>421</v>
      </c>
    </row>
    <row r="652" spans="1:4" outlineLevel="2" x14ac:dyDescent="0.2">
      <c r="A652" s="2">
        <v>46065</v>
      </c>
      <c r="B652" s="4" t="s">
        <v>152</v>
      </c>
      <c r="C652" s="3">
        <v>31.46</v>
      </c>
      <c r="D652" t="s">
        <v>421</v>
      </c>
    </row>
    <row r="653" spans="1:4" outlineLevel="1" x14ac:dyDescent="0.2">
      <c r="A653" s="7">
        <f>A652</f>
        <v>46065</v>
      </c>
      <c r="B653" s="5" t="s">
        <v>152</v>
      </c>
      <c r="C653" s="8">
        <f>SUBTOTAL(9,C645:C652)</f>
        <v>134.87</v>
      </c>
      <c r="D653" s="6" t="s">
        <v>422</v>
      </c>
    </row>
    <row r="654" spans="1:4" outlineLevel="2" x14ac:dyDescent="0.2">
      <c r="A654" s="2">
        <v>46065</v>
      </c>
      <c r="B654" s="4" t="s">
        <v>153</v>
      </c>
      <c r="C654" s="3">
        <v>89.03</v>
      </c>
      <c r="D654" t="s">
        <v>389</v>
      </c>
    </row>
    <row r="655" spans="1:4" outlineLevel="1" x14ac:dyDescent="0.2">
      <c r="A655" s="7">
        <f>A654</f>
        <v>46065</v>
      </c>
      <c r="B655" s="5" t="s">
        <v>153</v>
      </c>
      <c r="C655" s="8">
        <f>SUBTOTAL(9,C654:C654)</f>
        <v>89.03</v>
      </c>
      <c r="D655" s="6" t="s">
        <v>422</v>
      </c>
    </row>
    <row r="656" spans="1:4" outlineLevel="2" x14ac:dyDescent="0.2">
      <c r="A656" s="2">
        <v>46065</v>
      </c>
      <c r="B656" s="4" t="s">
        <v>154</v>
      </c>
      <c r="C656" s="3">
        <v>250</v>
      </c>
      <c r="D656" t="s">
        <v>397</v>
      </c>
    </row>
    <row r="657" spans="1:4" outlineLevel="1" x14ac:dyDescent="0.2">
      <c r="A657" s="7">
        <f>A656</f>
        <v>46065</v>
      </c>
      <c r="B657" s="5" t="s">
        <v>154</v>
      </c>
      <c r="C657" s="8">
        <f>SUBTOTAL(9,C656:C656)</f>
        <v>250</v>
      </c>
      <c r="D657" s="6" t="s">
        <v>422</v>
      </c>
    </row>
    <row r="658" spans="1:4" outlineLevel="2" x14ac:dyDescent="0.2">
      <c r="A658" s="2">
        <v>46065</v>
      </c>
      <c r="B658" s="4" t="s">
        <v>155</v>
      </c>
      <c r="C658" s="3">
        <v>4160.58</v>
      </c>
      <c r="D658" t="s">
        <v>381</v>
      </c>
    </row>
    <row r="659" spans="1:4" outlineLevel="1" x14ac:dyDescent="0.2">
      <c r="A659" s="7">
        <f>A658</f>
        <v>46065</v>
      </c>
      <c r="B659" s="5" t="s">
        <v>155</v>
      </c>
      <c r="C659" s="8">
        <f>SUBTOTAL(9,C658:C658)</f>
        <v>4160.58</v>
      </c>
      <c r="D659" s="6" t="s">
        <v>422</v>
      </c>
    </row>
    <row r="660" spans="1:4" outlineLevel="2" x14ac:dyDescent="0.2">
      <c r="A660" s="2">
        <v>46065</v>
      </c>
      <c r="B660" s="4" t="s">
        <v>69</v>
      </c>
      <c r="C660" s="3">
        <v>3789.25</v>
      </c>
      <c r="D660" t="s">
        <v>381</v>
      </c>
    </row>
    <row r="661" spans="1:4" outlineLevel="1" x14ac:dyDescent="0.2">
      <c r="A661" s="7">
        <f>A660</f>
        <v>46065</v>
      </c>
      <c r="B661" s="5" t="s">
        <v>69</v>
      </c>
      <c r="C661" s="8">
        <f>SUBTOTAL(9,C660:C660)</f>
        <v>3789.25</v>
      </c>
      <c r="D661" s="6" t="s">
        <v>422</v>
      </c>
    </row>
    <row r="662" spans="1:4" outlineLevel="2" x14ac:dyDescent="0.2">
      <c r="A662" s="2">
        <v>46065</v>
      </c>
      <c r="B662" s="4" t="s">
        <v>156</v>
      </c>
      <c r="C662" s="3">
        <v>735.87</v>
      </c>
      <c r="D662" t="s">
        <v>389</v>
      </c>
    </row>
    <row r="663" spans="1:4" outlineLevel="1" x14ac:dyDescent="0.2">
      <c r="A663" s="7">
        <f>A662</f>
        <v>46065</v>
      </c>
      <c r="B663" s="5" t="s">
        <v>156</v>
      </c>
      <c r="C663" s="8">
        <f>SUBTOTAL(9,C662:C662)</f>
        <v>735.87</v>
      </c>
      <c r="D663" s="6" t="s">
        <v>422</v>
      </c>
    </row>
    <row r="664" spans="1:4" outlineLevel="2" x14ac:dyDescent="0.2">
      <c r="A664" s="2">
        <v>46065</v>
      </c>
      <c r="B664" s="4" t="s">
        <v>157</v>
      </c>
      <c r="C664" s="3">
        <v>50</v>
      </c>
      <c r="D664" t="s">
        <v>381</v>
      </c>
    </row>
    <row r="665" spans="1:4" outlineLevel="2" x14ac:dyDescent="0.2">
      <c r="A665" s="2">
        <v>46065</v>
      </c>
      <c r="B665" s="4" t="s">
        <v>157</v>
      </c>
      <c r="C665" s="3">
        <v>50</v>
      </c>
      <c r="D665" t="s">
        <v>381</v>
      </c>
    </row>
    <row r="666" spans="1:4" outlineLevel="2" x14ac:dyDescent="0.2">
      <c r="A666" s="2">
        <v>46065</v>
      </c>
      <c r="B666" s="4" t="s">
        <v>157</v>
      </c>
      <c r="C666" s="3">
        <v>50</v>
      </c>
      <c r="D666" t="s">
        <v>381</v>
      </c>
    </row>
    <row r="667" spans="1:4" outlineLevel="2" x14ac:dyDescent="0.2">
      <c r="A667" s="2">
        <v>46065</v>
      </c>
      <c r="B667" s="4" t="s">
        <v>157</v>
      </c>
      <c r="C667" s="3">
        <v>50</v>
      </c>
      <c r="D667" t="s">
        <v>381</v>
      </c>
    </row>
    <row r="668" spans="1:4" outlineLevel="1" x14ac:dyDescent="0.2">
      <c r="A668" s="7">
        <f>A667</f>
        <v>46065</v>
      </c>
      <c r="B668" s="5" t="s">
        <v>157</v>
      </c>
      <c r="C668" s="8">
        <f>SUBTOTAL(9,C664:C667)</f>
        <v>200</v>
      </c>
      <c r="D668" s="6" t="s">
        <v>422</v>
      </c>
    </row>
    <row r="669" spans="1:4" outlineLevel="2" x14ac:dyDescent="0.2">
      <c r="A669" s="2">
        <v>46065</v>
      </c>
      <c r="B669" s="4" t="s">
        <v>158</v>
      </c>
      <c r="C669" s="3">
        <v>123.17</v>
      </c>
      <c r="D669" t="s">
        <v>421</v>
      </c>
    </row>
    <row r="670" spans="1:4" outlineLevel="2" x14ac:dyDescent="0.2">
      <c r="A670" s="2">
        <v>46065</v>
      </c>
      <c r="B670" s="4" t="s">
        <v>158</v>
      </c>
      <c r="C670" s="3">
        <v>295.48</v>
      </c>
      <c r="D670" t="s">
        <v>421</v>
      </c>
    </row>
    <row r="671" spans="1:4" outlineLevel="1" x14ac:dyDescent="0.2">
      <c r="A671" s="7">
        <f>A670</f>
        <v>46065</v>
      </c>
      <c r="B671" s="5" t="s">
        <v>158</v>
      </c>
      <c r="C671" s="8">
        <f>SUBTOTAL(9,C669:C670)</f>
        <v>418.65000000000003</v>
      </c>
      <c r="D671" s="6" t="s">
        <v>422</v>
      </c>
    </row>
    <row r="672" spans="1:4" outlineLevel="2" x14ac:dyDescent="0.2">
      <c r="A672" s="2">
        <v>46065</v>
      </c>
      <c r="B672" s="4" t="s">
        <v>71</v>
      </c>
      <c r="C672" s="3">
        <v>236.09</v>
      </c>
      <c r="D672" t="s">
        <v>393</v>
      </c>
    </row>
    <row r="673" spans="1:4" outlineLevel="2" x14ac:dyDescent="0.2">
      <c r="A673" s="2">
        <v>46065</v>
      </c>
      <c r="B673" s="4" t="s">
        <v>71</v>
      </c>
      <c r="C673" s="3">
        <v>245.04</v>
      </c>
      <c r="D673" t="s">
        <v>393</v>
      </c>
    </row>
    <row r="674" spans="1:4" outlineLevel="2" x14ac:dyDescent="0.2">
      <c r="A674" s="2">
        <v>46065</v>
      </c>
      <c r="B674" s="4" t="s">
        <v>71</v>
      </c>
      <c r="C674" s="3">
        <v>177.54</v>
      </c>
      <c r="D674" t="s">
        <v>393</v>
      </c>
    </row>
    <row r="675" spans="1:4" outlineLevel="1" x14ac:dyDescent="0.2">
      <c r="A675" s="7">
        <f>A674</f>
        <v>46065</v>
      </c>
      <c r="B675" s="5" t="s">
        <v>71</v>
      </c>
      <c r="C675" s="8">
        <f>SUBTOTAL(9,C672:C674)</f>
        <v>658.67</v>
      </c>
      <c r="D675" s="6" t="s">
        <v>422</v>
      </c>
    </row>
    <row r="676" spans="1:4" outlineLevel="2" x14ac:dyDescent="0.2">
      <c r="A676" s="2">
        <v>46065</v>
      </c>
      <c r="B676" s="4" t="s">
        <v>159</v>
      </c>
      <c r="C676" s="3">
        <v>19.25</v>
      </c>
      <c r="D676" t="s">
        <v>421</v>
      </c>
    </row>
    <row r="677" spans="1:4" outlineLevel="2" x14ac:dyDescent="0.2">
      <c r="A677" s="2">
        <v>46065</v>
      </c>
      <c r="B677" s="4" t="s">
        <v>159</v>
      </c>
      <c r="C677" s="3">
        <v>46.18</v>
      </c>
      <c r="D677" t="s">
        <v>421</v>
      </c>
    </row>
    <row r="678" spans="1:4" outlineLevel="1" x14ac:dyDescent="0.2">
      <c r="A678" s="7">
        <f>A677</f>
        <v>46065</v>
      </c>
      <c r="B678" s="5" t="s">
        <v>159</v>
      </c>
      <c r="C678" s="8">
        <f>SUBTOTAL(9,C676:C677)</f>
        <v>65.430000000000007</v>
      </c>
      <c r="D678" s="6" t="s">
        <v>422</v>
      </c>
    </row>
    <row r="679" spans="1:4" outlineLevel="2" x14ac:dyDescent="0.2">
      <c r="A679" s="2">
        <v>46065</v>
      </c>
      <c r="B679" s="4" t="s">
        <v>160</v>
      </c>
      <c r="C679" s="3">
        <v>18.5</v>
      </c>
      <c r="D679" t="s">
        <v>388</v>
      </c>
    </row>
    <row r="680" spans="1:4" outlineLevel="2" x14ac:dyDescent="0.2">
      <c r="A680" s="2">
        <v>46065</v>
      </c>
      <c r="B680" s="4" t="s">
        <v>160</v>
      </c>
      <c r="C680" s="3">
        <v>18.5</v>
      </c>
      <c r="D680" t="s">
        <v>388</v>
      </c>
    </row>
    <row r="681" spans="1:4" outlineLevel="2" x14ac:dyDescent="0.2">
      <c r="A681" s="2">
        <v>46065</v>
      </c>
      <c r="B681" s="4" t="s">
        <v>160</v>
      </c>
      <c r="C681" s="3">
        <v>18.5</v>
      </c>
      <c r="D681" t="s">
        <v>388</v>
      </c>
    </row>
    <row r="682" spans="1:4" outlineLevel="2" x14ac:dyDescent="0.2">
      <c r="A682" s="2">
        <v>46065</v>
      </c>
      <c r="B682" s="4" t="s">
        <v>160</v>
      </c>
      <c r="C682" s="3">
        <v>18.5</v>
      </c>
      <c r="D682" t="s">
        <v>388</v>
      </c>
    </row>
    <row r="683" spans="1:4" outlineLevel="1" x14ac:dyDescent="0.2">
      <c r="A683" s="7">
        <f>A682</f>
        <v>46065</v>
      </c>
      <c r="B683" s="5" t="s">
        <v>160</v>
      </c>
      <c r="C683" s="8">
        <f>SUBTOTAL(9,C679:C682)</f>
        <v>74</v>
      </c>
      <c r="D683" s="6" t="s">
        <v>422</v>
      </c>
    </row>
    <row r="684" spans="1:4" outlineLevel="2" x14ac:dyDescent="0.2">
      <c r="A684" s="2">
        <v>46065</v>
      </c>
      <c r="B684" s="4" t="s">
        <v>161</v>
      </c>
      <c r="C684" s="3">
        <v>46.84</v>
      </c>
      <c r="D684" t="s">
        <v>389</v>
      </c>
    </row>
    <row r="685" spans="1:4" outlineLevel="1" x14ac:dyDescent="0.2">
      <c r="A685" s="7">
        <f>A684</f>
        <v>46065</v>
      </c>
      <c r="B685" s="5" t="s">
        <v>161</v>
      </c>
      <c r="C685" s="8">
        <f>SUBTOTAL(9,C684:C684)</f>
        <v>46.84</v>
      </c>
      <c r="D685" s="6" t="s">
        <v>422</v>
      </c>
    </row>
    <row r="686" spans="1:4" outlineLevel="2" x14ac:dyDescent="0.2">
      <c r="A686" s="2">
        <v>46065</v>
      </c>
      <c r="B686" s="4" t="s">
        <v>162</v>
      </c>
      <c r="C686" s="3">
        <v>426</v>
      </c>
      <c r="D686" t="s">
        <v>405</v>
      </c>
    </row>
    <row r="687" spans="1:4" outlineLevel="1" x14ac:dyDescent="0.2">
      <c r="A687" s="7">
        <f>A686</f>
        <v>46065</v>
      </c>
      <c r="B687" s="5" t="s">
        <v>162</v>
      </c>
      <c r="C687" s="8">
        <f>SUBTOTAL(9,C686:C686)</f>
        <v>426</v>
      </c>
      <c r="D687" s="6" t="s">
        <v>422</v>
      </c>
    </row>
    <row r="688" spans="1:4" outlineLevel="2" x14ac:dyDescent="0.2">
      <c r="A688" s="2">
        <v>46065</v>
      </c>
      <c r="B688" s="4" t="s">
        <v>163</v>
      </c>
      <c r="C688" s="3">
        <v>595</v>
      </c>
      <c r="D688" t="s">
        <v>387</v>
      </c>
    </row>
    <row r="689" spans="1:4" outlineLevel="2" x14ac:dyDescent="0.2">
      <c r="A689" s="2">
        <v>46065</v>
      </c>
      <c r="B689" s="4" t="s">
        <v>163</v>
      </c>
      <c r="C689" s="3">
        <v>255</v>
      </c>
      <c r="D689" t="s">
        <v>397</v>
      </c>
    </row>
    <row r="690" spans="1:4" outlineLevel="1" x14ac:dyDescent="0.2">
      <c r="A690" s="7">
        <f>A689</f>
        <v>46065</v>
      </c>
      <c r="B690" s="5" t="s">
        <v>163</v>
      </c>
      <c r="C690" s="8">
        <f>SUBTOTAL(9,C688:C689)</f>
        <v>850</v>
      </c>
      <c r="D690" s="6" t="s">
        <v>422</v>
      </c>
    </row>
    <row r="691" spans="1:4" outlineLevel="2" x14ac:dyDescent="0.2">
      <c r="A691" s="2">
        <v>46065</v>
      </c>
      <c r="B691" s="4" t="s">
        <v>164</v>
      </c>
      <c r="C691" s="3">
        <v>347.5</v>
      </c>
      <c r="D691" t="s">
        <v>406</v>
      </c>
    </row>
    <row r="692" spans="1:4" outlineLevel="2" x14ac:dyDescent="0.2">
      <c r="A692" s="2">
        <v>46065</v>
      </c>
      <c r="B692" s="4" t="s">
        <v>164</v>
      </c>
      <c r="C692" s="3">
        <v>5955</v>
      </c>
      <c r="D692" t="s">
        <v>406</v>
      </c>
    </row>
    <row r="693" spans="1:4" outlineLevel="1" x14ac:dyDescent="0.2">
      <c r="A693" s="7">
        <f>A692</f>
        <v>46065</v>
      </c>
      <c r="B693" s="5" t="s">
        <v>164</v>
      </c>
      <c r="C693" s="8">
        <f>SUBTOTAL(9,C691:C692)</f>
        <v>6302.5</v>
      </c>
      <c r="D693" s="6" t="s">
        <v>422</v>
      </c>
    </row>
    <row r="694" spans="1:4" outlineLevel="2" x14ac:dyDescent="0.2">
      <c r="A694" s="2">
        <v>46065</v>
      </c>
      <c r="B694" s="4" t="s">
        <v>165</v>
      </c>
      <c r="C694" s="3">
        <v>387.5</v>
      </c>
      <c r="D694" t="s">
        <v>389</v>
      </c>
    </row>
    <row r="695" spans="1:4" outlineLevel="1" x14ac:dyDescent="0.2">
      <c r="A695" s="7">
        <f>A694</f>
        <v>46065</v>
      </c>
      <c r="B695" s="5" t="s">
        <v>165</v>
      </c>
      <c r="C695" s="8">
        <f>SUBTOTAL(9,C694:C694)</f>
        <v>387.5</v>
      </c>
      <c r="D695" s="6" t="s">
        <v>422</v>
      </c>
    </row>
    <row r="696" spans="1:4" outlineLevel="2" x14ac:dyDescent="0.2">
      <c r="A696" s="2">
        <v>46065</v>
      </c>
      <c r="B696" s="4" t="s">
        <v>166</v>
      </c>
      <c r="C696" s="3">
        <v>477.1</v>
      </c>
      <c r="D696" t="s">
        <v>421</v>
      </c>
    </row>
    <row r="697" spans="1:4" outlineLevel="2" x14ac:dyDescent="0.2">
      <c r="A697" s="2">
        <v>46065</v>
      </c>
      <c r="B697" s="4" t="s">
        <v>166</v>
      </c>
      <c r="C697" s="3">
        <v>1144.57</v>
      </c>
      <c r="D697" t="s">
        <v>421</v>
      </c>
    </row>
    <row r="698" spans="1:4" outlineLevel="1" x14ac:dyDescent="0.2">
      <c r="A698" s="7">
        <f>A697</f>
        <v>46065</v>
      </c>
      <c r="B698" s="5" t="s">
        <v>166</v>
      </c>
      <c r="C698" s="8">
        <f>SUBTOTAL(9,C696:C697)</f>
        <v>1621.67</v>
      </c>
      <c r="D698" s="6" t="s">
        <v>422</v>
      </c>
    </row>
    <row r="699" spans="1:4" outlineLevel="2" x14ac:dyDescent="0.2">
      <c r="A699" s="2">
        <v>46065</v>
      </c>
      <c r="B699" s="4" t="s">
        <v>167</v>
      </c>
      <c r="C699" s="3">
        <v>32.630000000000003</v>
      </c>
      <c r="D699" t="s">
        <v>389</v>
      </c>
    </row>
    <row r="700" spans="1:4" outlineLevel="1" x14ac:dyDescent="0.2">
      <c r="A700" s="7">
        <f>A699</f>
        <v>46065</v>
      </c>
      <c r="B700" s="5" t="s">
        <v>167</v>
      </c>
      <c r="C700" s="8">
        <f>SUBTOTAL(9,C699:C699)</f>
        <v>32.630000000000003</v>
      </c>
      <c r="D700" s="6" t="s">
        <v>422</v>
      </c>
    </row>
    <row r="701" spans="1:4" outlineLevel="2" x14ac:dyDescent="0.2">
      <c r="A701" s="2">
        <v>46065</v>
      </c>
      <c r="B701" s="4" t="s">
        <v>168</v>
      </c>
      <c r="C701" s="3">
        <v>145.94</v>
      </c>
      <c r="D701" t="s">
        <v>421</v>
      </c>
    </row>
    <row r="702" spans="1:4" outlineLevel="2" x14ac:dyDescent="0.2">
      <c r="A702" s="2">
        <v>46065</v>
      </c>
      <c r="B702" s="4" t="s">
        <v>168</v>
      </c>
      <c r="C702" s="3">
        <v>350.11</v>
      </c>
      <c r="D702" t="s">
        <v>421</v>
      </c>
    </row>
    <row r="703" spans="1:4" outlineLevel="2" x14ac:dyDescent="0.2">
      <c r="A703" s="2">
        <v>46065</v>
      </c>
      <c r="B703" s="4" t="s">
        <v>168</v>
      </c>
      <c r="C703" s="3">
        <v>145.69</v>
      </c>
      <c r="D703" t="s">
        <v>421</v>
      </c>
    </row>
    <row r="704" spans="1:4" outlineLevel="2" x14ac:dyDescent="0.2">
      <c r="A704" s="2">
        <v>46065</v>
      </c>
      <c r="B704" s="4" t="s">
        <v>168</v>
      </c>
      <c r="C704" s="3">
        <v>349.51</v>
      </c>
      <c r="D704" t="s">
        <v>421</v>
      </c>
    </row>
    <row r="705" spans="1:4" outlineLevel="1" x14ac:dyDescent="0.2">
      <c r="A705" s="7">
        <f>A704</f>
        <v>46065</v>
      </c>
      <c r="B705" s="5" t="s">
        <v>168</v>
      </c>
      <c r="C705" s="8">
        <f>SUBTOTAL(9,C701:C704)</f>
        <v>991.25</v>
      </c>
      <c r="D705" s="6" t="s">
        <v>422</v>
      </c>
    </row>
    <row r="706" spans="1:4" outlineLevel="2" x14ac:dyDescent="0.2">
      <c r="A706" s="2">
        <v>46065</v>
      </c>
      <c r="B706" s="4" t="s">
        <v>169</v>
      </c>
      <c r="C706" s="3">
        <v>200</v>
      </c>
      <c r="D706" t="s">
        <v>387</v>
      </c>
    </row>
    <row r="707" spans="1:4" outlineLevel="1" x14ac:dyDescent="0.2">
      <c r="A707" s="7">
        <f>A706</f>
        <v>46065</v>
      </c>
      <c r="B707" s="5" t="s">
        <v>169</v>
      </c>
      <c r="C707" s="8">
        <f>SUBTOTAL(9,C706:C706)</f>
        <v>200</v>
      </c>
      <c r="D707" s="6" t="s">
        <v>422</v>
      </c>
    </row>
    <row r="708" spans="1:4" outlineLevel="2" x14ac:dyDescent="0.2">
      <c r="A708" s="2">
        <v>46065</v>
      </c>
      <c r="B708" s="4" t="s">
        <v>170</v>
      </c>
      <c r="C708" s="3">
        <v>396.1</v>
      </c>
      <c r="D708" t="s">
        <v>421</v>
      </c>
    </row>
    <row r="709" spans="1:4" outlineLevel="2" x14ac:dyDescent="0.2">
      <c r="A709" s="2">
        <v>46065</v>
      </c>
      <c r="B709" s="4" t="s">
        <v>170</v>
      </c>
      <c r="C709" s="3">
        <v>950.28</v>
      </c>
      <c r="D709" t="s">
        <v>421</v>
      </c>
    </row>
    <row r="710" spans="1:4" outlineLevel="1" x14ac:dyDescent="0.2">
      <c r="A710" s="7">
        <f>A709</f>
        <v>46065</v>
      </c>
      <c r="B710" s="5" t="s">
        <v>170</v>
      </c>
      <c r="C710" s="8">
        <f>SUBTOTAL(9,C708:C709)</f>
        <v>1346.38</v>
      </c>
      <c r="D710" s="6" t="s">
        <v>422</v>
      </c>
    </row>
    <row r="711" spans="1:4" outlineLevel="2" x14ac:dyDescent="0.2">
      <c r="A711" s="2">
        <v>46065</v>
      </c>
      <c r="B711" s="4" t="s">
        <v>171</v>
      </c>
      <c r="C711" s="3">
        <v>291.38</v>
      </c>
      <c r="D711" t="s">
        <v>421</v>
      </c>
    </row>
    <row r="712" spans="1:4" outlineLevel="2" x14ac:dyDescent="0.2">
      <c r="A712" s="2">
        <v>46065</v>
      </c>
      <c r="B712" s="4" t="s">
        <v>171</v>
      </c>
      <c r="C712" s="3">
        <v>699.02</v>
      </c>
      <c r="D712" t="s">
        <v>421</v>
      </c>
    </row>
    <row r="713" spans="1:4" outlineLevel="1" x14ac:dyDescent="0.2">
      <c r="A713" s="7">
        <f>A712</f>
        <v>46065</v>
      </c>
      <c r="B713" s="5" t="s">
        <v>171</v>
      </c>
      <c r="C713" s="8">
        <f>SUBTOTAL(9,C711:C712)</f>
        <v>990.4</v>
      </c>
      <c r="D713" s="6" t="s">
        <v>422</v>
      </c>
    </row>
    <row r="714" spans="1:4" outlineLevel="2" x14ac:dyDescent="0.2">
      <c r="A714" s="2">
        <v>46065</v>
      </c>
      <c r="B714" s="4" t="s">
        <v>172</v>
      </c>
      <c r="C714" s="3">
        <v>5469.92</v>
      </c>
      <c r="D714" t="s">
        <v>381</v>
      </c>
    </row>
    <row r="715" spans="1:4" outlineLevel="1" x14ac:dyDescent="0.2">
      <c r="A715" s="7">
        <f>A714</f>
        <v>46065</v>
      </c>
      <c r="B715" s="5" t="s">
        <v>172</v>
      </c>
      <c r="C715" s="8">
        <f>SUBTOTAL(9,C714:C714)</f>
        <v>5469.92</v>
      </c>
      <c r="D715" s="6" t="s">
        <v>422</v>
      </c>
    </row>
    <row r="716" spans="1:4" outlineLevel="2" x14ac:dyDescent="0.2">
      <c r="A716" s="2">
        <v>46065</v>
      </c>
      <c r="B716" s="4" t="s">
        <v>173</v>
      </c>
      <c r="C716" s="3">
        <v>1224</v>
      </c>
      <c r="D716" t="s">
        <v>406</v>
      </c>
    </row>
    <row r="717" spans="1:4" outlineLevel="1" x14ac:dyDescent="0.2">
      <c r="A717" s="7">
        <f>A716</f>
        <v>46065</v>
      </c>
      <c r="B717" s="5" t="s">
        <v>173</v>
      </c>
      <c r="C717" s="8">
        <f>SUBTOTAL(9,C716:C716)</f>
        <v>1224</v>
      </c>
      <c r="D717" s="6" t="s">
        <v>422</v>
      </c>
    </row>
    <row r="718" spans="1:4" outlineLevel="2" x14ac:dyDescent="0.2">
      <c r="A718" s="2">
        <v>46065</v>
      </c>
      <c r="B718" s="4" t="s">
        <v>174</v>
      </c>
      <c r="C718" s="3">
        <v>46.99</v>
      </c>
      <c r="D718" t="s">
        <v>421</v>
      </c>
    </row>
    <row r="719" spans="1:4" outlineLevel="2" x14ac:dyDescent="0.2">
      <c r="A719" s="2">
        <v>46065</v>
      </c>
      <c r="B719" s="4" t="s">
        <v>174</v>
      </c>
      <c r="C719" s="3">
        <v>112.72</v>
      </c>
      <c r="D719" t="s">
        <v>421</v>
      </c>
    </row>
    <row r="720" spans="1:4" outlineLevel="1" x14ac:dyDescent="0.2">
      <c r="A720" s="7">
        <f>A719</f>
        <v>46065</v>
      </c>
      <c r="B720" s="5" t="s">
        <v>174</v>
      </c>
      <c r="C720" s="8">
        <f>SUBTOTAL(9,C718:C719)</f>
        <v>159.71</v>
      </c>
      <c r="D720" s="6" t="s">
        <v>422</v>
      </c>
    </row>
    <row r="721" spans="1:4" outlineLevel="2" x14ac:dyDescent="0.2">
      <c r="A721" s="2">
        <v>46065</v>
      </c>
      <c r="B721" s="4" t="s">
        <v>175</v>
      </c>
      <c r="C721" s="3">
        <v>84.33</v>
      </c>
      <c r="D721" t="s">
        <v>421</v>
      </c>
    </row>
    <row r="722" spans="1:4" outlineLevel="2" x14ac:dyDescent="0.2">
      <c r="A722" s="2">
        <v>46065</v>
      </c>
      <c r="B722" s="4" t="s">
        <v>175</v>
      </c>
      <c r="C722" s="3">
        <v>202.32</v>
      </c>
      <c r="D722" t="s">
        <v>421</v>
      </c>
    </row>
    <row r="723" spans="1:4" outlineLevel="1" x14ac:dyDescent="0.2">
      <c r="A723" s="7">
        <f>A722</f>
        <v>46065</v>
      </c>
      <c r="B723" s="5" t="s">
        <v>175</v>
      </c>
      <c r="C723" s="8">
        <f>SUBTOTAL(9,C721:C722)</f>
        <v>286.64999999999998</v>
      </c>
      <c r="D723" s="6" t="s">
        <v>422</v>
      </c>
    </row>
    <row r="724" spans="1:4" outlineLevel="2" x14ac:dyDescent="0.2">
      <c r="A724" s="2">
        <v>46065</v>
      </c>
      <c r="B724" s="4" t="s">
        <v>176</v>
      </c>
      <c r="C724" s="3">
        <v>66.7</v>
      </c>
      <c r="D724" t="s">
        <v>389</v>
      </c>
    </row>
    <row r="725" spans="1:4" outlineLevel="1" x14ac:dyDescent="0.2">
      <c r="A725" s="7">
        <f>A724</f>
        <v>46065</v>
      </c>
      <c r="B725" s="5" t="s">
        <v>176</v>
      </c>
      <c r="C725" s="8">
        <f>SUBTOTAL(9,C724:C724)</f>
        <v>66.7</v>
      </c>
      <c r="D725" s="6" t="s">
        <v>422</v>
      </c>
    </row>
    <row r="726" spans="1:4" outlineLevel="2" x14ac:dyDescent="0.2">
      <c r="A726" s="2">
        <v>46065</v>
      </c>
      <c r="B726" s="4" t="s">
        <v>177</v>
      </c>
      <c r="C726" s="3">
        <v>200</v>
      </c>
      <c r="D726" t="s">
        <v>384</v>
      </c>
    </row>
    <row r="727" spans="1:4" outlineLevel="2" x14ac:dyDescent="0.2">
      <c r="A727" s="2">
        <v>46065</v>
      </c>
      <c r="B727" s="4" t="s">
        <v>177</v>
      </c>
      <c r="C727" s="3">
        <v>170</v>
      </c>
      <c r="D727" t="s">
        <v>384</v>
      </c>
    </row>
    <row r="728" spans="1:4" outlineLevel="2" x14ac:dyDescent="0.2">
      <c r="A728" s="2">
        <v>46065</v>
      </c>
      <c r="B728" s="4" t="s">
        <v>177</v>
      </c>
      <c r="C728" s="3">
        <v>130</v>
      </c>
      <c r="D728" t="s">
        <v>384</v>
      </c>
    </row>
    <row r="729" spans="1:4" outlineLevel="1" x14ac:dyDescent="0.2">
      <c r="A729" s="7">
        <f>A728</f>
        <v>46065</v>
      </c>
      <c r="B729" s="5" t="s">
        <v>177</v>
      </c>
      <c r="C729" s="8">
        <f>SUBTOTAL(9,C726:C728)</f>
        <v>500</v>
      </c>
      <c r="D729" s="6" t="s">
        <v>422</v>
      </c>
    </row>
    <row r="730" spans="1:4" outlineLevel="2" x14ac:dyDescent="0.2">
      <c r="A730" s="2">
        <v>46065</v>
      </c>
      <c r="B730" s="4" t="s">
        <v>178</v>
      </c>
      <c r="C730" s="3">
        <v>230</v>
      </c>
      <c r="D730" t="s">
        <v>384</v>
      </c>
    </row>
    <row r="731" spans="1:4" outlineLevel="1" x14ac:dyDescent="0.2">
      <c r="A731" s="7">
        <f>A730</f>
        <v>46065</v>
      </c>
      <c r="B731" s="5" t="s">
        <v>178</v>
      </c>
      <c r="C731" s="8">
        <f>SUBTOTAL(9,C730:C730)</f>
        <v>230</v>
      </c>
      <c r="D731" s="6" t="s">
        <v>422</v>
      </c>
    </row>
    <row r="732" spans="1:4" outlineLevel="2" x14ac:dyDescent="0.2">
      <c r="A732" s="2">
        <v>46073</v>
      </c>
      <c r="B732" s="4" t="s">
        <v>179</v>
      </c>
      <c r="C732" s="3">
        <v>300</v>
      </c>
      <c r="D732" t="s">
        <v>384</v>
      </c>
    </row>
    <row r="733" spans="1:4" outlineLevel="2" x14ac:dyDescent="0.2">
      <c r="A733" s="2">
        <v>46073</v>
      </c>
      <c r="B733" s="4" t="s">
        <v>179</v>
      </c>
      <c r="C733" s="3">
        <v>395</v>
      </c>
      <c r="D733" t="s">
        <v>384</v>
      </c>
    </row>
    <row r="734" spans="1:4" outlineLevel="2" x14ac:dyDescent="0.2">
      <c r="A734" s="2">
        <v>46073</v>
      </c>
      <c r="B734" s="4" t="s">
        <v>179</v>
      </c>
      <c r="C734" s="3">
        <v>150</v>
      </c>
      <c r="D734" t="s">
        <v>384</v>
      </c>
    </row>
    <row r="735" spans="1:4" outlineLevel="1" x14ac:dyDescent="0.2">
      <c r="A735" s="7">
        <f>A734</f>
        <v>46073</v>
      </c>
      <c r="B735" s="5" t="s">
        <v>179</v>
      </c>
      <c r="C735" s="8">
        <f>SUBTOTAL(9,C732:C734)</f>
        <v>845</v>
      </c>
      <c r="D735" s="6" t="s">
        <v>422</v>
      </c>
    </row>
    <row r="736" spans="1:4" outlineLevel="2" x14ac:dyDescent="0.2">
      <c r="A736" s="2">
        <v>46073</v>
      </c>
      <c r="B736" s="4" t="s">
        <v>180</v>
      </c>
      <c r="C736" s="3">
        <v>130</v>
      </c>
      <c r="D736" t="s">
        <v>384</v>
      </c>
    </row>
    <row r="737" spans="1:4" outlineLevel="1" x14ac:dyDescent="0.2">
      <c r="A737" s="7">
        <f>A736</f>
        <v>46073</v>
      </c>
      <c r="B737" s="5" t="s">
        <v>180</v>
      </c>
      <c r="C737" s="8">
        <f>SUBTOTAL(9,C736:C736)</f>
        <v>130</v>
      </c>
      <c r="D737" s="6" t="s">
        <v>422</v>
      </c>
    </row>
    <row r="738" spans="1:4" outlineLevel="2" x14ac:dyDescent="0.2">
      <c r="A738" s="2">
        <v>46073</v>
      </c>
      <c r="B738" s="4" t="s">
        <v>181</v>
      </c>
      <c r="C738" s="3">
        <v>300</v>
      </c>
      <c r="D738" t="s">
        <v>384</v>
      </c>
    </row>
    <row r="739" spans="1:4" outlineLevel="1" x14ac:dyDescent="0.2">
      <c r="A739" s="7">
        <f>A738</f>
        <v>46073</v>
      </c>
      <c r="B739" s="5" t="s">
        <v>181</v>
      </c>
      <c r="C739" s="8">
        <f>SUBTOTAL(9,C738:C738)</f>
        <v>300</v>
      </c>
      <c r="D739" s="6" t="s">
        <v>422</v>
      </c>
    </row>
    <row r="740" spans="1:4" outlineLevel="2" x14ac:dyDescent="0.2">
      <c r="A740" s="2">
        <v>46073</v>
      </c>
      <c r="B740" s="4" t="s">
        <v>182</v>
      </c>
      <c r="C740" s="3">
        <v>170</v>
      </c>
      <c r="D740" t="s">
        <v>384</v>
      </c>
    </row>
    <row r="741" spans="1:4" outlineLevel="1" x14ac:dyDescent="0.2">
      <c r="A741" s="7">
        <f>A740</f>
        <v>46073</v>
      </c>
      <c r="B741" s="5" t="s">
        <v>182</v>
      </c>
      <c r="C741" s="8">
        <f>SUBTOTAL(9,C740:C740)</f>
        <v>170</v>
      </c>
      <c r="D741" s="6" t="s">
        <v>422</v>
      </c>
    </row>
    <row r="742" spans="1:4" outlineLevel="2" x14ac:dyDescent="0.2">
      <c r="A742" s="2">
        <v>46073</v>
      </c>
      <c r="B742" s="4" t="s">
        <v>183</v>
      </c>
      <c r="C742" s="3">
        <v>6729.58</v>
      </c>
      <c r="D742" t="s">
        <v>407</v>
      </c>
    </row>
    <row r="743" spans="1:4" outlineLevel="2" x14ac:dyDescent="0.2">
      <c r="A743" s="2">
        <v>46073</v>
      </c>
      <c r="B743" s="4" t="s">
        <v>183</v>
      </c>
      <c r="C743" s="3">
        <v>225.55</v>
      </c>
      <c r="D743" t="s">
        <v>407</v>
      </c>
    </row>
    <row r="744" spans="1:4" outlineLevel="2" x14ac:dyDescent="0.2">
      <c r="A744" s="2">
        <v>46073</v>
      </c>
      <c r="B744" s="4" t="s">
        <v>183</v>
      </c>
      <c r="C744" s="3">
        <v>175.57</v>
      </c>
      <c r="D744" t="s">
        <v>407</v>
      </c>
    </row>
    <row r="745" spans="1:4" outlineLevel="1" x14ac:dyDescent="0.2">
      <c r="A745" s="7">
        <f>A744</f>
        <v>46073</v>
      </c>
      <c r="B745" s="5" t="s">
        <v>183</v>
      </c>
      <c r="C745" s="8">
        <f>SUBTOTAL(9,C742:C744)</f>
        <v>7130.7</v>
      </c>
      <c r="D745" s="6" t="s">
        <v>422</v>
      </c>
    </row>
    <row r="746" spans="1:4" outlineLevel="2" x14ac:dyDescent="0.2">
      <c r="A746" s="2">
        <v>46073</v>
      </c>
      <c r="B746" s="4" t="s">
        <v>184</v>
      </c>
      <c r="C746" s="3">
        <v>165.9</v>
      </c>
      <c r="D746" t="s">
        <v>408</v>
      </c>
    </row>
    <row r="747" spans="1:4" outlineLevel="2" x14ac:dyDescent="0.2">
      <c r="A747" s="2">
        <v>46073</v>
      </c>
      <c r="B747" s="4" t="s">
        <v>184</v>
      </c>
      <c r="C747" s="3">
        <v>327.10000000000002</v>
      </c>
      <c r="D747" t="s">
        <v>408</v>
      </c>
    </row>
    <row r="748" spans="1:4" outlineLevel="2" x14ac:dyDescent="0.2">
      <c r="A748" s="2">
        <v>46073</v>
      </c>
      <c r="B748" s="4" t="s">
        <v>184</v>
      </c>
      <c r="C748" s="3">
        <v>331.2</v>
      </c>
      <c r="D748" t="s">
        <v>408</v>
      </c>
    </row>
    <row r="749" spans="1:4" outlineLevel="2" x14ac:dyDescent="0.2">
      <c r="A749" s="2">
        <v>46073</v>
      </c>
      <c r="B749" s="4" t="s">
        <v>184</v>
      </c>
      <c r="C749" s="3">
        <v>606.04999999999995</v>
      </c>
      <c r="D749" t="s">
        <v>408</v>
      </c>
    </row>
    <row r="750" spans="1:4" outlineLevel="2" x14ac:dyDescent="0.2">
      <c r="A750" s="2">
        <v>46073</v>
      </c>
      <c r="B750" s="4" t="s">
        <v>184</v>
      </c>
      <c r="C750" s="3">
        <v>334.4</v>
      </c>
      <c r="D750" t="s">
        <v>408</v>
      </c>
    </row>
    <row r="751" spans="1:4" outlineLevel="2" x14ac:dyDescent="0.2">
      <c r="A751" s="2">
        <v>46073</v>
      </c>
      <c r="B751" s="4" t="s">
        <v>184</v>
      </c>
      <c r="C751" s="3">
        <v>355.7</v>
      </c>
      <c r="D751" t="s">
        <v>408</v>
      </c>
    </row>
    <row r="752" spans="1:4" outlineLevel="2" x14ac:dyDescent="0.2">
      <c r="A752" s="2">
        <v>46073</v>
      </c>
      <c r="B752" s="4" t="s">
        <v>184</v>
      </c>
      <c r="C752" s="3">
        <v>664</v>
      </c>
      <c r="D752" t="s">
        <v>408</v>
      </c>
    </row>
    <row r="753" spans="1:4" outlineLevel="2" x14ac:dyDescent="0.2">
      <c r="A753" s="2">
        <v>46073</v>
      </c>
      <c r="B753" s="4" t="s">
        <v>184</v>
      </c>
      <c r="C753" s="3">
        <v>497.1</v>
      </c>
      <c r="D753" t="s">
        <v>408</v>
      </c>
    </row>
    <row r="754" spans="1:4" outlineLevel="2" x14ac:dyDescent="0.2">
      <c r="A754" s="2">
        <v>46073</v>
      </c>
      <c r="B754" s="4" t="s">
        <v>184</v>
      </c>
      <c r="C754" s="3">
        <v>718.9</v>
      </c>
      <c r="D754" t="s">
        <v>408</v>
      </c>
    </row>
    <row r="755" spans="1:4" outlineLevel="1" x14ac:dyDescent="0.2">
      <c r="A755" s="7">
        <f>A754</f>
        <v>46073</v>
      </c>
      <c r="B755" s="5" t="s">
        <v>184</v>
      </c>
      <c r="C755" s="8">
        <f>SUBTOTAL(9,C746:C754)</f>
        <v>4000.35</v>
      </c>
      <c r="D755" s="6" t="s">
        <v>422</v>
      </c>
    </row>
    <row r="756" spans="1:4" outlineLevel="2" x14ac:dyDescent="0.2">
      <c r="A756" s="2">
        <v>46073</v>
      </c>
      <c r="B756" s="4" t="s">
        <v>185</v>
      </c>
      <c r="C756" s="3">
        <v>170</v>
      </c>
      <c r="D756" t="s">
        <v>384</v>
      </c>
    </row>
    <row r="757" spans="1:4" outlineLevel="2" x14ac:dyDescent="0.2">
      <c r="A757" s="2">
        <v>46073</v>
      </c>
      <c r="B757" s="4" t="s">
        <v>185</v>
      </c>
      <c r="C757" s="3">
        <v>170</v>
      </c>
      <c r="D757" t="s">
        <v>384</v>
      </c>
    </row>
    <row r="758" spans="1:4" outlineLevel="2" x14ac:dyDescent="0.2">
      <c r="A758" s="2">
        <v>46073</v>
      </c>
      <c r="B758" s="4" t="s">
        <v>185</v>
      </c>
      <c r="C758" s="3">
        <v>200</v>
      </c>
      <c r="D758" t="s">
        <v>384</v>
      </c>
    </row>
    <row r="759" spans="1:4" outlineLevel="1" x14ac:dyDescent="0.2">
      <c r="A759" s="7">
        <f>A758</f>
        <v>46073</v>
      </c>
      <c r="B759" s="5" t="s">
        <v>185</v>
      </c>
      <c r="C759" s="8">
        <f>SUBTOTAL(9,C756:C758)</f>
        <v>540</v>
      </c>
      <c r="D759" s="6" t="s">
        <v>422</v>
      </c>
    </row>
    <row r="760" spans="1:4" outlineLevel="2" x14ac:dyDescent="0.2">
      <c r="A760" s="2">
        <v>46073</v>
      </c>
      <c r="B760" s="4" t="s">
        <v>186</v>
      </c>
      <c r="C760" s="3">
        <v>140</v>
      </c>
      <c r="D760" t="s">
        <v>384</v>
      </c>
    </row>
    <row r="761" spans="1:4" outlineLevel="1" x14ac:dyDescent="0.2">
      <c r="A761" s="7">
        <f>A760</f>
        <v>46073</v>
      </c>
      <c r="B761" s="5" t="s">
        <v>186</v>
      </c>
      <c r="C761" s="8">
        <f>SUBTOTAL(9,C760:C760)</f>
        <v>140</v>
      </c>
      <c r="D761" s="6" t="s">
        <v>422</v>
      </c>
    </row>
    <row r="762" spans="1:4" outlineLevel="2" x14ac:dyDescent="0.2">
      <c r="A762" s="2">
        <v>46073</v>
      </c>
      <c r="B762" s="4" t="s">
        <v>187</v>
      </c>
      <c r="C762" s="3">
        <v>150</v>
      </c>
      <c r="D762" t="s">
        <v>384</v>
      </c>
    </row>
    <row r="763" spans="1:4" outlineLevel="1" x14ac:dyDescent="0.2">
      <c r="A763" s="7">
        <f>A762</f>
        <v>46073</v>
      </c>
      <c r="B763" s="5" t="s">
        <v>187</v>
      </c>
      <c r="C763" s="8">
        <f>SUBTOTAL(9,C762:C762)</f>
        <v>150</v>
      </c>
      <c r="D763" s="6" t="s">
        <v>422</v>
      </c>
    </row>
    <row r="764" spans="1:4" outlineLevel="2" x14ac:dyDescent="0.2">
      <c r="A764" s="2">
        <v>46073</v>
      </c>
      <c r="B764" s="4" t="s">
        <v>11</v>
      </c>
      <c r="C764" s="3">
        <v>916.31</v>
      </c>
      <c r="D764" t="s">
        <v>381</v>
      </c>
    </row>
    <row r="765" spans="1:4" outlineLevel="1" x14ac:dyDescent="0.2">
      <c r="A765" s="7">
        <f>A764</f>
        <v>46073</v>
      </c>
      <c r="B765" s="5" t="s">
        <v>11</v>
      </c>
      <c r="C765" s="8">
        <f>SUBTOTAL(9,C764:C764)</f>
        <v>916.31</v>
      </c>
      <c r="D765" s="6" t="s">
        <v>422</v>
      </c>
    </row>
    <row r="766" spans="1:4" outlineLevel="2" x14ac:dyDescent="0.2">
      <c r="A766" s="2">
        <v>46073</v>
      </c>
      <c r="B766" s="4" t="s">
        <v>188</v>
      </c>
      <c r="C766" s="3">
        <v>100</v>
      </c>
      <c r="D766" t="s">
        <v>384</v>
      </c>
    </row>
    <row r="767" spans="1:4" outlineLevel="1" x14ac:dyDescent="0.2">
      <c r="A767" s="7">
        <f>A766</f>
        <v>46073</v>
      </c>
      <c r="B767" s="5" t="s">
        <v>188</v>
      </c>
      <c r="C767" s="8">
        <f>SUBTOTAL(9,C766:C766)</f>
        <v>100</v>
      </c>
      <c r="D767" s="6" t="s">
        <v>422</v>
      </c>
    </row>
    <row r="768" spans="1:4" outlineLevel="2" x14ac:dyDescent="0.2">
      <c r="A768" s="2">
        <v>46073</v>
      </c>
      <c r="B768" s="4" t="s">
        <v>100</v>
      </c>
      <c r="C768" s="3">
        <v>920.61</v>
      </c>
      <c r="D768" t="s">
        <v>381</v>
      </c>
    </row>
    <row r="769" spans="1:4" outlineLevel="1" x14ac:dyDescent="0.2">
      <c r="A769" s="7">
        <f>A768</f>
        <v>46073</v>
      </c>
      <c r="B769" s="5" t="s">
        <v>100</v>
      </c>
      <c r="C769" s="8">
        <f>SUBTOTAL(9,C768:C768)</f>
        <v>920.61</v>
      </c>
      <c r="D769" s="6" t="s">
        <v>422</v>
      </c>
    </row>
    <row r="770" spans="1:4" outlineLevel="2" x14ac:dyDescent="0.2">
      <c r="A770" s="2">
        <v>46073</v>
      </c>
      <c r="B770" s="4" t="s">
        <v>189</v>
      </c>
      <c r="C770" s="3">
        <v>900</v>
      </c>
      <c r="D770" t="s">
        <v>398</v>
      </c>
    </row>
    <row r="771" spans="1:4" outlineLevel="2" x14ac:dyDescent="0.2">
      <c r="A771" s="2">
        <v>46073</v>
      </c>
      <c r="B771" s="4" t="s">
        <v>189</v>
      </c>
      <c r="C771" s="3">
        <v>100</v>
      </c>
      <c r="D771" t="s">
        <v>389</v>
      </c>
    </row>
    <row r="772" spans="1:4" outlineLevel="2" x14ac:dyDescent="0.2">
      <c r="A772" s="2">
        <v>46073</v>
      </c>
      <c r="B772" s="4" t="s">
        <v>189</v>
      </c>
      <c r="C772" s="3">
        <v>1350</v>
      </c>
      <c r="D772" t="s">
        <v>398</v>
      </c>
    </row>
    <row r="773" spans="1:4" outlineLevel="2" x14ac:dyDescent="0.2">
      <c r="A773" s="2">
        <v>46073</v>
      </c>
      <c r="B773" s="4" t="s">
        <v>189</v>
      </c>
      <c r="C773" s="3">
        <v>300</v>
      </c>
      <c r="D773" t="s">
        <v>389</v>
      </c>
    </row>
    <row r="774" spans="1:4" outlineLevel="2" x14ac:dyDescent="0.2">
      <c r="A774" s="2">
        <v>46073</v>
      </c>
      <c r="B774" s="4" t="s">
        <v>189</v>
      </c>
      <c r="C774" s="3">
        <v>100</v>
      </c>
      <c r="D774" t="s">
        <v>398</v>
      </c>
    </row>
    <row r="775" spans="1:4" outlineLevel="2" x14ac:dyDescent="0.2">
      <c r="A775" s="2">
        <v>46073</v>
      </c>
      <c r="B775" s="4" t="s">
        <v>189</v>
      </c>
      <c r="C775" s="3">
        <v>150</v>
      </c>
      <c r="D775" t="s">
        <v>398</v>
      </c>
    </row>
    <row r="776" spans="1:4" outlineLevel="2" x14ac:dyDescent="0.2">
      <c r="A776" s="2">
        <v>46073</v>
      </c>
      <c r="B776" s="4" t="s">
        <v>189</v>
      </c>
      <c r="C776" s="3">
        <v>300</v>
      </c>
      <c r="D776" t="s">
        <v>389</v>
      </c>
    </row>
    <row r="777" spans="1:4" outlineLevel="2" x14ac:dyDescent="0.2">
      <c r="A777" s="2">
        <v>46073</v>
      </c>
      <c r="B777" s="4" t="s">
        <v>189</v>
      </c>
      <c r="C777" s="3">
        <v>700</v>
      </c>
      <c r="D777" t="s">
        <v>398</v>
      </c>
    </row>
    <row r="778" spans="1:4" outlineLevel="2" x14ac:dyDescent="0.2">
      <c r="A778" s="2">
        <v>46073</v>
      </c>
      <c r="B778" s="4" t="s">
        <v>189</v>
      </c>
      <c r="C778" s="3">
        <v>100</v>
      </c>
      <c r="D778" t="s">
        <v>389</v>
      </c>
    </row>
    <row r="779" spans="1:4" outlineLevel="2" x14ac:dyDescent="0.2">
      <c r="A779" s="2">
        <v>46073</v>
      </c>
      <c r="B779" s="4" t="s">
        <v>189</v>
      </c>
      <c r="C779" s="3">
        <v>1500.03</v>
      </c>
      <c r="D779" t="s">
        <v>398</v>
      </c>
    </row>
    <row r="780" spans="1:4" outlineLevel="2" x14ac:dyDescent="0.2">
      <c r="A780" s="2">
        <v>46073</v>
      </c>
      <c r="B780" s="4" t="s">
        <v>189</v>
      </c>
      <c r="C780" s="3">
        <v>600</v>
      </c>
      <c r="D780" t="s">
        <v>389</v>
      </c>
    </row>
    <row r="781" spans="1:4" outlineLevel="1" x14ac:dyDescent="0.2">
      <c r="A781" s="7">
        <f>A780</f>
        <v>46073</v>
      </c>
      <c r="B781" s="5" t="s">
        <v>189</v>
      </c>
      <c r="C781" s="8">
        <f>SUBTOTAL(9,C770:C780)</f>
        <v>6100.03</v>
      </c>
      <c r="D781" s="6" t="s">
        <v>422</v>
      </c>
    </row>
    <row r="782" spans="1:4" outlineLevel="2" x14ac:dyDescent="0.2">
      <c r="A782" s="2">
        <v>46073</v>
      </c>
      <c r="B782" s="4" t="s">
        <v>190</v>
      </c>
      <c r="C782" s="3">
        <v>150</v>
      </c>
      <c r="D782" t="s">
        <v>384</v>
      </c>
    </row>
    <row r="783" spans="1:4" outlineLevel="1" x14ac:dyDescent="0.2">
      <c r="A783" s="7">
        <f>A782</f>
        <v>46073</v>
      </c>
      <c r="B783" s="5" t="s">
        <v>190</v>
      </c>
      <c r="C783" s="8">
        <f>SUBTOTAL(9,C782:C782)</f>
        <v>150</v>
      </c>
      <c r="D783" s="6" t="s">
        <v>422</v>
      </c>
    </row>
    <row r="784" spans="1:4" outlineLevel="2" x14ac:dyDescent="0.2">
      <c r="A784" s="2">
        <v>46073</v>
      </c>
      <c r="B784" s="4" t="s">
        <v>12</v>
      </c>
      <c r="C784" s="3">
        <v>765</v>
      </c>
      <c r="D784" t="s">
        <v>385</v>
      </c>
    </row>
    <row r="785" spans="1:4" outlineLevel="2" x14ac:dyDescent="0.2">
      <c r="A785" s="2">
        <v>46073</v>
      </c>
      <c r="B785" s="4" t="s">
        <v>12</v>
      </c>
      <c r="C785" s="3">
        <v>1530</v>
      </c>
      <c r="D785" t="s">
        <v>385</v>
      </c>
    </row>
    <row r="786" spans="1:4" outlineLevel="2" x14ac:dyDescent="0.2">
      <c r="A786" s="2">
        <v>46073</v>
      </c>
      <c r="B786" s="4" t="s">
        <v>12</v>
      </c>
      <c r="C786" s="3">
        <v>5760</v>
      </c>
      <c r="D786" t="s">
        <v>390</v>
      </c>
    </row>
    <row r="787" spans="1:4" outlineLevel="2" x14ac:dyDescent="0.2">
      <c r="A787" s="2">
        <v>46073</v>
      </c>
      <c r="B787" s="4" t="s">
        <v>12</v>
      </c>
      <c r="C787" s="3">
        <v>31500</v>
      </c>
      <c r="D787" t="s">
        <v>390</v>
      </c>
    </row>
    <row r="788" spans="1:4" outlineLevel="2" x14ac:dyDescent="0.2">
      <c r="A788" s="2">
        <v>46073</v>
      </c>
      <c r="B788" s="4" t="s">
        <v>12</v>
      </c>
      <c r="C788" s="3">
        <v>10000</v>
      </c>
      <c r="D788" t="s">
        <v>385</v>
      </c>
    </row>
    <row r="789" spans="1:4" outlineLevel="2" x14ac:dyDescent="0.2">
      <c r="A789" s="2">
        <v>46073</v>
      </c>
      <c r="B789" s="4" t="s">
        <v>12</v>
      </c>
      <c r="C789" s="3">
        <v>5250</v>
      </c>
      <c r="D789" t="s">
        <v>385</v>
      </c>
    </row>
    <row r="790" spans="1:4" outlineLevel="2" x14ac:dyDescent="0.2">
      <c r="A790" s="2">
        <v>46073</v>
      </c>
      <c r="B790" s="4" t="s">
        <v>12</v>
      </c>
      <c r="C790" s="3">
        <v>1500</v>
      </c>
      <c r="D790" t="s">
        <v>385</v>
      </c>
    </row>
    <row r="791" spans="1:4" outlineLevel="2" x14ac:dyDescent="0.2">
      <c r="A791" s="2">
        <v>46073</v>
      </c>
      <c r="B791" s="4" t="s">
        <v>12</v>
      </c>
      <c r="C791" s="3">
        <v>9150</v>
      </c>
      <c r="D791" t="s">
        <v>385</v>
      </c>
    </row>
    <row r="792" spans="1:4" outlineLevel="2" x14ac:dyDescent="0.2">
      <c r="A792" s="2">
        <v>46073</v>
      </c>
      <c r="B792" s="4" t="s">
        <v>12</v>
      </c>
      <c r="C792" s="3">
        <v>4600</v>
      </c>
      <c r="D792" t="s">
        <v>381</v>
      </c>
    </row>
    <row r="793" spans="1:4" outlineLevel="2" x14ac:dyDescent="0.2">
      <c r="A793" s="2">
        <v>46073</v>
      </c>
      <c r="B793" s="4" t="s">
        <v>12</v>
      </c>
      <c r="C793" s="3">
        <v>236.59</v>
      </c>
      <c r="D793" t="s">
        <v>385</v>
      </c>
    </row>
    <row r="794" spans="1:4" outlineLevel="1" x14ac:dyDescent="0.2">
      <c r="A794" s="7">
        <f>A793</f>
        <v>46073</v>
      </c>
      <c r="B794" s="5" t="s">
        <v>12</v>
      </c>
      <c r="C794" s="8">
        <f>SUBTOTAL(9,C784:C793)</f>
        <v>70291.59</v>
      </c>
      <c r="D794" s="6" t="s">
        <v>422</v>
      </c>
    </row>
    <row r="795" spans="1:4" outlineLevel="2" x14ac:dyDescent="0.2">
      <c r="A795" s="2">
        <v>46073</v>
      </c>
      <c r="B795" s="4" t="s">
        <v>13</v>
      </c>
      <c r="C795" s="3">
        <v>9997.93</v>
      </c>
      <c r="D795" t="s">
        <v>386</v>
      </c>
    </row>
    <row r="796" spans="1:4" outlineLevel="1" x14ac:dyDescent="0.2">
      <c r="A796" s="7">
        <f>A795</f>
        <v>46073</v>
      </c>
      <c r="B796" s="5" t="s">
        <v>13</v>
      </c>
      <c r="C796" s="8">
        <f>SUBTOTAL(9,C795:C795)</f>
        <v>9997.93</v>
      </c>
      <c r="D796" s="6" t="s">
        <v>422</v>
      </c>
    </row>
    <row r="797" spans="1:4" outlineLevel="2" x14ac:dyDescent="0.2">
      <c r="A797" s="2">
        <v>46073</v>
      </c>
      <c r="B797" s="4" t="s">
        <v>14</v>
      </c>
      <c r="C797" s="3">
        <v>321.88</v>
      </c>
      <c r="D797" t="s">
        <v>381</v>
      </c>
    </row>
    <row r="798" spans="1:4" outlineLevel="1" x14ac:dyDescent="0.2">
      <c r="A798" s="7">
        <f>A797</f>
        <v>46073</v>
      </c>
      <c r="B798" s="5" t="s">
        <v>14</v>
      </c>
      <c r="C798" s="8">
        <f>SUBTOTAL(9,C797:C797)</f>
        <v>321.88</v>
      </c>
      <c r="D798" s="6" t="s">
        <v>422</v>
      </c>
    </row>
    <row r="799" spans="1:4" outlineLevel="2" x14ac:dyDescent="0.2">
      <c r="A799" s="2">
        <v>46073</v>
      </c>
      <c r="B799" s="4" t="s">
        <v>191</v>
      </c>
      <c r="C799" s="3">
        <v>320</v>
      </c>
      <c r="D799" t="s">
        <v>382</v>
      </c>
    </row>
    <row r="800" spans="1:4" outlineLevel="1" x14ac:dyDescent="0.2">
      <c r="A800" s="7">
        <f>A799</f>
        <v>46073</v>
      </c>
      <c r="B800" s="5" t="s">
        <v>191</v>
      </c>
      <c r="C800" s="8">
        <f>SUBTOTAL(9,C799:C799)</f>
        <v>320</v>
      </c>
      <c r="D800" s="6" t="s">
        <v>422</v>
      </c>
    </row>
    <row r="801" spans="1:4" outlineLevel="2" x14ac:dyDescent="0.2">
      <c r="A801" s="2">
        <v>46073</v>
      </c>
      <c r="B801" s="4" t="s">
        <v>15</v>
      </c>
      <c r="C801" s="3">
        <v>1621.93</v>
      </c>
      <c r="D801" t="s">
        <v>384</v>
      </c>
    </row>
    <row r="802" spans="1:4" outlineLevel="2" x14ac:dyDescent="0.2">
      <c r="A802" s="2">
        <v>46073</v>
      </c>
      <c r="B802" s="4" t="s">
        <v>15</v>
      </c>
      <c r="C802" s="3">
        <v>1605.11</v>
      </c>
      <c r="D802" t="s">
        <v>384</v>
      </c>
    </row>
    <row r="803" spans="1:4" outlineLevel="1" x14ac:dyDescent="0.2">
      <c r="A803" s="7">
        <f>A802</f>
        <v>46073</v>
      </c>
      <c r="B803" s="5" t="s">
        <v>15</v>
      </c>
      <c r="C803" s="8">
        <f>SUBTOTAL(9,C801:C802)</f>
        <v>3227.04</v>
      </c>
      <c r="D803" s="6" t="s">
        <v>422</v>
      </c>
    </row>
    <row r="804" spans="1:4" outlineLevel="2" x14ac:dyDescent="0.2">
      <c r="A804" s="2">
        <v>46073</v>
      </c>
      <c r="B804" s="4" t="s">
        <v>17</v>
      </c>
      <c r="C804" s="3">
        <v>310</v>
      </c>
      <c r="D804" t="s">
        <v>382</v>
      </c>
    </row>
    <row r="805" spans="1:4" outlineLevel="1" x14ac:dyDescent="0.2">
      <c r="A805" s="7">
        <f>A804</f>
        <v>46073</v>
      </c>
      <c r="B805" s="5" t="s">
        <v>17</v>
      </c>
      <c r="C805" s="8">
        <f>SUBTOTAL(9,C804:C804)</f>
        <v>310</v>
      </c>
      <c r="D805" s="6" t="s">
        <v>422</v>
      </c>
    </row>
    <row r="806" spans="1:4" outlineLevel="2" x14ac:dyDescent="0.2">
      <c r="A806" s="2">
        <v>46073</v>
      </c>
      <c r="B806" s="4" t="s">
        <v>19</v>
      </c>
      <c r="C806" s="3">
        <v>3396.48</v>
      </c>
      <c r="D806" t="s">
        <v>383</v>
      </c>
    </row>
    <row r="807" spans="1:4" outlineLevel="1" x14ac:dyDescent="0.2">
      <c r="A807" s="7">
        <f>A806</f>
        <v>46073</v>
      </c>
      <c r="B807" s="5" t="s">
        <v>19</v>
      </c>
      <c r="C807" s="8">
        <f>SUBTOTAL(9,C806:C806)</f>
        <v>3396.48</v>
      </c>
      <c r="D807" s="6" t="s">
        <v>422</v>
      </c>
    </row>
    <row r="808" spans="1:4" outlineLevel="2" x14ac:dyDescent="0.2">
      <c r="A808" s="2">
        <v>46073</v>
      </c>
      <c r="B808" s="4" t="s">
        <v>192</v>
      </c>
      <c r="C808" s="3">
        <v>145</v>
      </c>
      <c r="D808" t="s">
        <v>384</v>
      </c>
    </row>
    <row r="809" spans="1:4" outlineLevel="1" x14ac:dyDescent="0.2">
      <c r="A809" s="7">
        <f>A808</f>
        <v>46073</v>
      </c>
      <c r="B809" s="5" t="s">
        <v>192</v>
      </c>
      <c r="C809" s="8">
        <f>SUBTOTAL(9,C808:C808)</f>
        <v>145</v>
      </c>
      <c r="D809" s="6" t="s">
        <v>422</v>
      </c>
    </row>
    <row r="810" spans="1:4" outlineLevel="2" x14ac:dyDescent="0.2">
      <c r="A810" s="2">
        <v>46073</v>
      </c>
      <c r="B810" s="4" t="s">
        <v>193</v>
      </c>
      <c r="C810" s="3">
        <v>150</v>
      </c>
      <c r="D810" t="s">
        <v>384</v>
      </c>
    </row>
    <row r="811" spans="1:4" outlineLevel="1" x14ac:dyDescent="0.2">
      <c r="A811" s="7">
        <f>A810</f>
        <v>46073</v>
      </c>
      <c r="B811" s="5" t="s">
        <v>193</v>
      </c>
      <c r="C811" s="8">
        <f>SUBTOTAL(9,C810:C810)</f>
        <v>150</v>
      </c>
      <c r="D811" s="6" t="s">
        <v>422</v>
      </c>
    </row>
    <row r="812" spans="1:4" outlineLevel="2" x14ac:dyDescent="0.2">
      <c r="A812" s="2">
        <v>46073</v>
      </c>
      <c r="B812" s="4" t="s">
        <v>23</v>
      </c>
      <c r="C812" s="3">
        <v>100</v>
      </c>
      <c r="D812" t="s">
        <v>384</v>
      </c>
    </row>
    <row r="813" spans="1:4" outlineLevel="1" x14ac:dyDescent="0.2">
      <c r="A813" s="7">
        <f>A812</f>
        <v>46073</v>
      </c>
      <c r="B813" s="5" t="s">
        <v>23</v>
      </c>
      <c r="C813" s="8">
        <f>SUBTOTAL(9,C812:C812)</f>
        <v>100</v>
      </c>
      <c r="D813" s="6" t="s">
        <v>422</v>
      </c>
    </row>
    <row r="814" spans="1:4" outlineLevel="2" x14ac:dyDescent="0.2">
      <c r="A814" s="2">
        <v>46073</v>
      </c>
      <c r="B814" s="4" t="s">
        <v>194</v>
      </c>
      <c r="C814" s="3">
        <v>40964</v>
      </c>
      <c r="D814" t="s">
        <v>382</v>
      </c>
    </row>
    <row r="815" spans="1:4" outlineLevel="1" x14ac:dyDescent="0.2">
      <c r="A815" s="7">
        <f>A814</f>
        <v>46073</v>
      </c>
      <c r="B815" s="5" t="s">
        <v>194</v>
      </c>
      <c r="C815" s="8">
        <f>SUBTOTAL(9,C814:C814)</f>
        <v>40964</v>
      </c>
      <c r="D815" s="6" t="s">
        <v>422</v>
      </c>
    </row>
    <row r="816" spans="1:4" outlineLevel="2" x14ac:dyDescent="0.2">
      <c r="A816" s="2">
        <v>46073</v>
      </c>
      <c r="B816" s="4" t="s">
        <v>195</v>
      </c>
      <c r="C816" s="3">
        <v>205</v>
      </c>
      <c r="D816" t="s">
        <v>384</v>
      </c>
    </row>
    <row r="817" spans="1:4" outlineLevel="2" x14ac:dyDescent="0.2">
      <c r="A817" s="2">
        <v>46073</v>
      </c>
      <c r="B817" s="4" t="s">
        <v>195</v>
      </c>
      <c r="C817" s="3">
        <v>300</v>
      </c>
      <c r="D817" t="s">
        <v>384</v>
      </c>
    </row>
    <row r="818" spans="1:4" outlineLevel="2" x14ac:dyDescent="0.2">
      <c r="A818" s="2">
        <v>46073</v>
      </c>
      <c r="B818" s="4" t="s">
        <v>195</v>
      </c>
      <c r="C818" s="3">
        <v>150</v>
      </c>
      <c r="D818" t="s">
        <v>384</v>
      </c>
    </row>
    <row r="819" spans="1:4" outlineLevel="1" x14ac:dyDescent="0.2">
      <c r="A819" s="7">
        <f>A818</f>
        <v>46073</v>
      </c>
      <c r="B819" s="5" t="s">
        <v>195</v>
      </c>
      <c r="C819" s="8">
        <f>SUBTOTAL(9,C816:C818)</f>
        <v>655</v>
      </c>
      <c r="D819" s="6" t="s">
        <v>422</v>
      </c>
    </row>
    <row r="820" spans="1:4" outlineLevel="2" x14ac:dyDescent="0.2">
      <c r="A820" s="2">
        <v>46073</v>
      </c>
      <c r="B820" s="4" t="s">
        <v>196</v>
      </c>
      <c r="C820" s="3">
        <v>130</v>
      </c>
      <c r="D820" t="s">
        <v>384</v>
      </c>
    </row>
    <row r="821" spans="1:4" outlineLevel="1" x14ac:dyDescent="0.2">
      <c r="A821" s="7">
        <f>A820</f>
        <v>46073</v>
      </c>
      <c r="B821" s="5" t="s">
        <v>196</v>
      </c>
      <c r="C821" s="8">
        <f>SUBTOTAL(9,C820:C820)</f>
        <v>130</v>
      </c>
      <c r="D821" s="6" t="s">
        <v>422</v>
      </c>
    </row>
    <row r="822" spans="1:4" outlineLevel="2" x14ac:dyDescent="0.2">
      <c r="A822" s="2">
        <v>46073</v>
      </c>
      <c r="B822" s="4" t="s">
        <v>197</v>
      </c>
      <c r="C822" s="3">
        <v>245</v>
      </c>
      <c r="D822" t="s">
        <v>384</v>
      </c>
    </row>
    <row r="823" spans="1:4" outlineLevel="1" x14ac:dyDescent="0.2">
      <c r="A823" s="7">
        <f>A822</f>
        <v>46073</v>
      </c>
      <c r="B823" s="5" t="s">
        <v>197</v>
      </c>
      <c r="C823" s="8">
        <f>SUBTOTAL(9,C822:C822)</f>
        <v>245</v>
      </c>
      <c r="D823" s="6" t="s">
        <v>422</v>
      </c>
    </row>
    <row r="824" spans="1:4" outlineLevel="2" x14ac:dyDescent="0.2">
      <c r="A824" s="2">
        <v>46073</v>
      </c>
      <c r="B824" s="4" t="s">
        <v>198</v>
      </c>
      <c r="C824" s="3">
        <v>110</v>
      </c>
      <c r="D824" t="s">
        <v>384</v>
      </c>
    </row>
    <row r="825" spans="1:4" outlineLevel="1" x14ac:dyDescent="0.2">
      <c r="A825" s="7">
        <f>A824</f>
        <v>46073</v>
      </c>
      <c r="B825" s="5" t="s">
        <v>198</v>
      </c>
      <c r="C825" s="8">
        <f>SUBTOTAL(9,C824:C824)</f>
        <v>110</v>
      </c>
      <c r="D825" s="6" t="s">
        <v>422</v>
      </c>
    </row>
    <row r="826" spans="1:4" outlineLevel="2" x14ac:dyDescent="0.2">
      <c r="A826" s="2">
        <v>46073</v>
      </c>
      <c r="B826" s="4" t="s">
        <v>199</v>
      </c>
      <c r="C826" s="3">
        <v>100</v>
      </c>
      <c r="D826" t="s">
        <v>384</v>
      </c>
    </row>
    <row r="827" spans="1:4" outlineLevel="1" x14ac:dyDescent="0.2">
      <c r="A827" s="7">
        <f>A826</f>
        <v>46073</v>
      </c>
      <c r="B827" s="5" t="s">
        <v>199</v>
      </c>
      <c r="C827" s="8">
        <f>SUBTOTAL(9,C826:C826)</f>
        <v>100</v>
      </c>
      <c r="D827" s="6" t="s">
        <v>422</v>
      </c>
    </row>
    <row r="828" spans="1:4" outlineLevel="2" x14ac:dyDescent="0.2">
      <c r="A828" s="2">
        <v>46073</v>
      </c>
      <c r="B828" s="4" t="s">
        <v>200</v>
      </c>
      <c r="C828" s="3">
        <v>130</v>
      </c>
      <c r="D828" t="s">
        <v>384</v>
      </c>
    </row>
    <row r="829" spans="1:4" outlineLevel="2" x14ac:dyDescent="0.2">
      <c r="A829" s="2">
        <v>46073</v>
      </c>
      <c r="B829" s="4" t="s">
        <v>200</v>
      </c>
      <c r="C829" s="3">
        <v>150</v>
      </c>
      <c r="D829" t="s">
        <v>384</v>
      </c>
    </row>
    <row r="830" spans="1:4" outlineLevel="1" x14ac:dyDescent="0.2">
      <c r="A830" s="7">
        <f>A829</f>
        <v>46073</v>
      </c>
      <c r="B830" s="5" t="s">
        <v>200</v>
      </c>
      <c r="C830" s="8">
        <f>SUBTOTAL(9,C828:C829)</f>
        <v>280</v>
      </c>
      <c r="D830" s="6" t="s">
        <v>422</v>
      </c>
    </row>
    <row r="831" spans="1:4" outlineLevel="2" x14ac:dyDescent="0.2">
      <c r="A831" s="2">
        <v>46073</v>
      </c>
      <c r="B831" s="4" t="s">
        <v>201</v>
      </c>
      <c r="C831" s="3">
        <v>100</v>
      </c>
      <c r="D831" t="s">
        <v>384</v>
      </c>
    </row>
    <row r="832" spans="1:4" outlineLevel="1" x14ac:dyDescent="0.2">
      <c r="A832" s="7">
        <f>A831</f>
        <v>46073</v>
      </c>
      <c r="B832" s="5" t="s">
        <v>201</v>
      </c>
      <c r="C832" s="8">
        <f>SUBTOTAL(9,C831:C831)</f>
        <v>100</v>
      </c>
      <c r="D832" s="6" t="s">
        <v>422</v>
      </c>
    </row>
    <row r="833" spans="1:4" outlineLevel="2" x14ac:dyDescent="0.2">
      <c r="A833" s="2">
        <v>46073</v>
      </c>
      <c r="B833" s="4" t="s">
        <v>202</v>
      </c>
      <c r="C833" s="3">
        <v>225</v>
      </c>
      <c r="D833" t="s">
        <v>384</v>
      </c>
    </row>
    <row r="834" spans="1:4" outlineLevel="2" x14ac:dyDescent="0.2">
      <c r="A834" s="2">
        <v>46073</v>
      </c>
      <c r="B834" s="4" t="s">
        <v>202</v>
      </c>
      <c r="C834" s="3">
        <v>200</v>
      </c>
      <c r="D834" t="s">
        <v>384</v>
      </c>
    </row>
    <row r="835" spans="1:4" outlineLevel="1" x14ac:dyDescent="0.2">
      <c r="A835" s="7">
        <f>A834</f>
        <v>46073</v>
      </c>
      <c r="B835" s="5" t="s">
        <v>202</v>
      </c>
      <c r="C835" s="8">
        <f>SUBTOTAL(9,C833:C834)</f>
        <v>425</v>
      </c>
      <c r="D835" s="6" t="s">
        <v>422</v>
      </c>
    </row>
    <row r="836" spans="1:4" outlineLevel="2" x14ac:dyDescent="0.2">
      <c r="A836" s="2">
        <v>46073</v>
      </c>
      <c r="B836" s="4" t="s">
        <v>203</v>
      </c>
      <c r="C836" s="3">
        <v>22951.94</v>
      </c>
      <c r="D836" t="s">
        <v>382</v>
      </c>
    </row>
    <row r="837" spans="1:4" outlineLevel="1" x14ac:dyDescent="0.2">
      <c r="A837" s="7">
        <f>A836</f>
        <v>46073</v>
      </c>
      <c r="B837" s="5" t="s">
        <v>203</v>
      </c>
      <c r="C837" s="8">
        <f>SUBTOTAL(9,C836:C836)</f>
        <v>22951.94</v>
      </c>
      <c r="D837" s="6" t="s">
        <v>422</v>
      </c>
    </row>
    <row r="838" spans="1:4" outlineLevel="2" x14ac:dyDescent="0.2">
      <c r="A838" s="2">
        <v>46073</v>
      </c>
      <c r="B838" s="4" t="s">
        <v>115</v>
      </c>
      <c r="C838" s="3">
        <v>283.22000000000003</v>
      </c>
      <c r="D838" t="s">
        <v>401</v>
      </c>
    </row>
    <row r="839" spans="1:4" outlineLevel="2" x14ac:dyDescent="0.2">
      <c r="A839" s="2">
        <v>46073</v>
      </c>
      <c r="B839" s="4" t="s">
        <v>115</v>
      </c>
      <c r="C839" s="3">
        <v>249.48</v>
      </c>
      <c r="D839" t="s">
        <v>401</v>
      </c>
    </row>
    <row r="840" spans="1:4" outlineLevel="2" x14ac:dyDescent="0.2">
      <c r="A840" s="2">
        <v>46073</v>
      </c>
      <c r="B840" s="4" t="s">
        <v>115</v>
      </c>
      <c r="C840" s="3">
        <v>2343</v>
      </c>
      <c r="D840" t="s">
        <v>401</v>
      </c>
    </row>
    <row r="841" spans="1:4" outlineLevel="1" x14ac:dyDescent="0.2">
      <c r="A841" s="7">
        <f>A840</f>
        <v>46073</v>
      </c>
      <c r="B841" s="5" t="s">
        <v>115</v>
      </c>
      <c r="C841" s="8">
        <f>SUBTOTAL(9,C838:C840)</f>
        <v>2875.7</v>
      </c>
      <c r="D841" s="6" t="s">
        <v>422</v>
      </c>
    </row>
    <row r="842" spans="1:4" outlineLevel="2" x14ac:dyDescent="0.2">
      <c r="A842" s="2">
        <v>46073</v>
      </c>
      <c r="B842" s="4" t="s">
        <v>204</v>
      </c>
      <c r="C842" s="3">
        <v>59</v>
      </c>
      <c r="D842" t="s">
        <v>382</v>
      </c>
    </row>
    <row r="843" spans="1:4" outlineLevel="2" x14ac:dyDescent="0.2">
      <c r="A843" s="2">
        <v>46073</v>
      </c>
      <c r="B843" s="4" t="s">
        <v>204</v>
      </c>
      <c r="C843" s="3">
        <v>109</v>
      </c>
      <c r="D843" t="s">
        <v>382</v>
      </c>
    </row>
    <row r="844" spans="1:4" outlineLevel="1" x14ac:dyDescent="0.2">
      <c r="A844" s="7">
        <f>A843</f>
        <v>46073</v>
      </c>
      <c r="B844" s="5" t="s">
        <v>204</v>
      </c>
      <c r="C844" s="8">
        <f>SUBTOTAL(9,C842:C843)</f>
        <v>168</v>
      </c>
      <c r="D844" s="6" t="s">
        <v>422</v>
      </c>
    </row>
    <row r="845" spans="1:4" outlineLevel="2" x14ac:dyDescent="0.2">
      <c r="A845" s="2">
        <v>46073</v>
      </c>
      <c r="B845" s="4" t="s">
        <v>205</v>
      </c>
      <c r="C845" s="3">
        <v>840</v>
      </c>
      <c r="D845" t="s">
        <v>409</v>
      </c>
    </row>
    <row r="846" spans="1:4" outlineLevel="1" x14ac:dyDescent="0.2">
      <c r="A846" s="7">
        <f>A845</f>
        <v>46073</v>
      </c>
      <c r="B846" s="5" t="s">
        <v>205</v>
      </c>
      <c r="C846" s="8">
        <f>SUBTOTAL(9,C845:C845)</f>
        <v>840</v>
      </c>
      <c r="D846" s="6" t="s">
        <v>422</v>
      </c>
    </row>
    <row r="847" spans="1:4" outlineLevel="2" x14ac:dyDescent="0.2">
      <c r="A847" s="2">
        <v>46073</v>
      </c>
      <c r="B847" s="4" t="s">
        <v>206</v>
      </c>
      <c r="C847" s="3">
        <v>175</v>
      </c>
      <c r="D847" t="s">
        <v>382</v>
      </c>
    </row>
    <row r="848" spans="1:4" outlineLevel="1" x14ac:dyDescent="0.2">
      <c r="A848" s="7">
        <f>A847</f>
        <v>46073</v>
      </c>
      <c r="B848" s="5" t="s">
        <v>206</v>
      </c>
      <c r="C848" s="8">
        <f>SUBTOTAL(9,C847:C847)</f>
        <v>175</v>
      </c>
      <c r="D848" s="6" t="s">
        <v>422</v>
      </c>
    </row>
    <row r="849" spans="1:4" outlineLevel="2" x14ac:dyDescent="0.2">
      <c r="A849" s="2">
        <v>46073</v>
      </c>
      <c r="B849" s="4" t="s">
        <v>207</v>
      </c>
      <c r="C849" s="3">
        <v>4715.97</v>
      </c>
      <c r="D849" t="s">
        <v>381</v>
      </c>
    </row>
    <row r="850" spans="1:4" outlineLevel="1" x14ac:dyDescent="0.2">
      <c r="A850" s="7">
        <f>A849</f>
        <v>46073</v>
      </c>
      <c r="B850" s="5" t="s">
        <v>207</v>
      </c>
      <c r="C850" s="8">
        <f>SUBTOTAL(9,C849:C849)</f>
        <v>4715.97</v>
      </c>
      <c r="D850" s="6" t="s">
        <v>422</v>
      </c>
    </row>
    <row r="851" spans="1:4" outlineLevel="2" x14ac:dyDescent="0.2">
      <c r="A851" s="2">
        <v>46073</v>
      </c>
      <c r="B851" s="4" t="s">
        <v>208</v>
      </c>
      <c r="C851" s="3">
        <v>100</v>
      </c>
      <c r="D851" t="s">
        <v>384</v>
      </c>
    </row>
    <row r="852" spans="1:4" outlineLevel="1" x14ac:dyDescent="0.2">
      <c r="A852" s="7">
        <f>A851</f>
        <v>46073</v>
      </c>
      <c r="B852" s="5" t="s">
        <v>208</v>
      </c>
      <c r="C852" s="8">
        <f>SUBTOTAL(9,C851:C851)</f>
        <v>100</v>
      </c>
      <c r="D852" s="6" t="s">
        <v>422</v>
      </c>
    </row>
    <row r="853" spans="1:4" outlineLevel="2" x14ac:dyDescent="0.2">
      <c r="A853" s="2">
        <v>46073</v>
      </c>
      <c r="B853" s="4" t="s">
        <v>209</v>
      </c>
      <c r="C853" s="3">
        <v>130</v>
      </c>
      <c r="D853" t="s">
        <v>384</v>
      </c>
    </row>
    <row r="854" spans="1:4" outlineLevel="2" x14ac:dyDescent="0.2">
      <c r="A854" s="2">
        <v>46073</v>
      </c>
      <c r="B854" s="4" t="s">
        <v>209</v>
      </c>
      <c r="C854" s="3">
        <v>195</v>
      </c>
      <c r="D854" t="s">
        <v>384</v>
      </c>
    </row>
    <row r="855" spans="1:4" outlineLevel="2" x14ac:dyDescent="0.2">
      <c r="A855" s="2">
        <v>46073</v>
      </c>
      <c r="B855" s="4" t="s">
        <v>209</v>
      </c>
      <c r="C855" s="3">
        <v>200</v>
      </c>
      <c r="D855" t="s">
        <v>384</v>
      </c>
    </row>
    <row r="856" spans="1:4" outlineLevel="1" x14ac:dyDescent="0.2">
      <c r="A856" s="7">
        <f>A855</f>
        <v>46073</v>
      </c>
      <c r="B856" s="5" t="s">
        <v>209</v>
      </c>
      <c r="C856" s="8">
        <f>SUBTOTAL(9,C853:C855)</f>
        <v>525</v>
      </c>
      <c r="D856" s="6" t="s">
        <v>422</v>
      </c>
    </row>
    <row r="857" spans="1:4" outlineLevel="2" x14ac:dyDescent="0.2">
      <c r="A857" s="2">
        <v>46073</v>
      </c>
      <c r="B857" s="4" t="s">
        <v>35</v>
      </c>
      <c r="C857" s="3">
        <v>1776.29</v>
      </c>
      <c r="D857" t="s">
        <v>393</v>
      </c>
    </row>
    <row r="858" spans="1:4" outlineLevel="2" x14ac:dyDescent="0.2">
      <c r="A858" s="2">
        <v>46073</v>
      </c>
      <c r="B858" s="4" t="s">
        <v>35</v>
      </c>
      <c r="C858" s="3">
        <v>99.66</v>
      </c>
      <c r="D858" t="s">
        <v>408</v>
      </c>
    </row>
    <row r="859" spans="1:4" outlineLevel="2" x14ac:dyDescent="0.2">
      <c r="A859" s="2">
        <v>46073</v>
      </c>
      <c r="B859" s="4" t="s">
        <v>35</v>
      </c>
      <c r="C859" s="3">
        <v>2233.91</v>
      </c>
      <c r="D859" t="s">
        <v>393</v>
      </c>
    </row>
    <row r="860" spans="1:4" outlineLevel="2" x14ac:dyDescent="0.2">
      <c r="A860" s="2">
        <v>46073</v>
      </c>
      <c r="B860" s="4" t="s">
        <v>35</v>
      </c>
      <c r="C860" s="3">
        <v>155.27000000000001</v>
      </c>
      <c r="D860" t="s">
        <v>408</v>
      </c>
    </row>
    <row r="861" spans="1:4" outlineLevel="2" x14ac:dyDescent="0.2">
      <c r="A861" s="2">
        <v>46073</v>
      </c>
      <c r="B861" s="4" t="s">
        <v>35</v>
      </c>
      <c r="C861" s="3">
        <v>2189.0100000000002</v>
      </c>
      <c r="D861" t="s">
        <v>393</v>
      </c>
    </row>
    <row r="862" spans="1:4" outlineLevel="2" x14ac:dyDescent="0.2">
      <c r="A862" s="2">
        <v>46073</v>
      </c>
      <c r="B862" s="4" t="s">
        <v>35</v>
      </c>
      <c r="C862" s="3">
        <v>-61.51</v>
      </c>
      <c r="D862" t="s">
        <v>393</v>
      </c>
    </row>
    <row r="863" spans="1:4" outlineLevel="2" x14ac:dyDescent="0.2">
      <c r="A863" s="2">
        <v>46073</v>
      </c>
      <c r="B863" s="4" t="s">
        <v>35</v>
      </c>
      <c r="C863" s="3">
        <v>343.36</v>
      </c>
      <c r="D863" t="s">
        <v>408</v>
      </c>
    </row>
    <row r="864" spans="1:4" outlineLevel="2" x14ac:dyDescent="0.2">
      <c r="A864" s="2">
        <v>46073</v>
      </c>
      <c r="B864" s="4" t="s">
        <v>35</v>
      </c>
      <c r="C864" s="3">
        <v>2800.65</v>
      </c>
      <c r="D864" t="s">
        <v>393</v>
      </c>
    </row>
    <row r="865" spans="1:4" outlineLevel="2" x14ac:dyDescent="0.2">
      <c r="A865" s="2">
        <v>46073</v>
      </c>
      <c r="B865" s="4" t="s">
        <v>35</v>
      </c>
      <c r="C865" s="3">
        <v>67.91</v>
      </c>
      <c r="D865" t="s">
        <v>393</v>
      </c>
    </row>
    <row r="866" spans="1:4" outlineLevel="2" x14ac:dyDescent="0.2">
      <c r="A866" s="2">
        <v>46073</v>
      </c>
      <c r="B866" s="4" t="s">
        <v>35</v>
      </c>
      <c r="C866" s="3">
        <v>222.3</v>
      </c>
      <c r="D866" t="s">
        <v>408</v>
      </c>
    </row>
    <row r="867" spans="1:4" outlineLevel="2" x14ac:dyDescent="0.2">
      <c r="A867" s="2">
        <v>46073</v>
      </c>
      <c r="B867" s="4" t="s">
        <v>35</v>
      </c>
      <c r="C867" s="3">
        <v>1665.52</v>
      </c>
      <c r="D867" t="s">
        <v>393</v>
      </c>
    </row>
    <row r="868" spans="1:4" outlineLevel="2" x14ac:dyDescent="0.2">
      <c r="A868" s="2">
        <v>46073</v>
      </c>
      <c r="B868" s="4" t="s">
        <v>35</v>
      </c>
      <c r="C868" s="3">
        <v>538.73</v>
      </c>
      <c r="D868" t="s">
        <v>408</v>
      </c>
    </row>
    <row r="869" spans="1:4" outlineLevel="2" x14ac:dyDescent="0.2">
      <c r="A869" s="2">
        <v>46073</v>
      </c>
      <c r="B869" s="4" t="s">
        <v>35</v>
      </c>
      <c r="C869" s="3">
        <v>2914.83</v>
      </c>
      <c r="D869" t="s">
        <v>393</v>
      </c>
    </row>
    <row r="870" spans="1:4" outlineLevel="2" x14ac:dyDescent="0.2">
      <c r="A870" s="2">
        <v>46073</v>
      </c>
      <c r="B870" s="4" t="s">
        <v>35</v>
      </c>
      <c r="C870" s="3">
        <v>360.11</v>
      </c>
      <c r="D870" t="s">
        <v>408</v>
      </c>
    </row>
    <row r="871" spans="1:4" outlineLevel="2" x14ac:dyDescent="0.2">
      <c r="A871" s="2">
        <v>46073</v>
      </c>
      <c r="B871" s="4" t="s">
        <v>35</v>
      </c>
      <c r="C871" s="3">
        <v>3040.5</v>
      </c>
      <c r="D871" t="s">
        <v>393</v>
      </c>
    </row>
    <row r="872" spans="1:4" outlineLevel="2" x14ac:dyDescent="0.2">
      <c r="A872" s="2">
        <v>46073</v>
      </c>
      <c r="B872" s="4" t="s">
        <v>35</v>
      </c>
      <c r="C872" s="3">
        <v>64.36</v>
      </c>
      <c r="D872" t="s">
        <v>393</v>
      </c>
    </row>
    <row r="873" spans="1:4" outlineLevel="2" x14ac:dyDescent="0.2">
      <c r="A873" s="2">
        <v>46073</v>
      </c>
      <c r="B873" s="4" t="s">
        <v>35</v>
      </c>
      <c r="C873" s="3">
        <v>521.89</v>
      </c>
      <c r="D873" t="s">
        <v>408</v>
      </c>
    </row>
    <row r="874" spans="1:4" outlineLevel="2" x14ac:dyDescent="0.2">
      <c r="A874" s="2">
        <v>46073</v>
      </c>
      <c r="B874" s="4" t="s">
        <v>35</v>
      </c>
      <c r="C874" s="3">
        <v>3878.48</v>
      </c>
      <c r="D874" t="s">
        <v>393</v>
      </c>
    </row>
    <row r="875" spans="1:4" outlineLevel="2" x14ac:dyDescent="0.2">
      <c r="A875" s="2">
        <v>46073</v>
      </c>
      <c r="B875" s="4" t="s">
        <v>35</v>
      </c>
      <c r="C875" s="3">
        <v>-28.43</v>
      </c>
      <c r="D875" t="s">
        <v>393</v>
      </c>
    </row>
    <row r="876" spans="1:4" outlineLevel="2" x14ac:dyDescent="0.2">
      <c r="A876" s="2">
        <v>46073</v>
      </c>
      <c r="B876" s="4" t="s">
        <v>35</v>
      </c>
      <c r="C876" s="3">
        <v>45.09</v>
      </c>
      <c r="D876" t="s">
        <v>408</v>
      </c>
    </row>
    <row r="877" spans="1:4" outlineLevel="2" x14ac:dyDescent="0.2">
      <c r="A877" s="2">
        <v>46073</v>
      </c>
      <c r="B877" s="4" t="s">
        <v>35</v>
      </c>
      <c r="C877" s="3">
        <v>665.7</v>
      </c>
      <c r="D877" t="s">
        <v>393</v>
      </c>
    </row>
    <row r="878" spans="1:4" outlineLevel="2" x14ac:dyDescent="0.2">
      <c r="A878" s="2">
        <v>46073</v>
      </c>
      <c r="B878" s="4" t="s">
        <v>35</v>
      </c>
      <c r="C878" s="3">
        <v>221.41</v>
      </c>
      <c r="D878" t="s">
        <v>393</v>
      </c>
    </row>
    <row r="879" spans="1:4" outlineLevel="2" x14ac:dyDescent="0.2">
      <c r="A879" s="2">
        <v>46073</v>
      </c>
      <c r="B879" s="4" t="s">
        <v>35</v>
      </c>
      <c r="C879" s="3">
        <v>400.97</v>
      </c>
      <c r="D879" t="s">
        <v>408</v>
      </c>
    </row>
    <row r="880" spans="1:4" outlineLevel="2" x14ac:dyDescent="0.2">
      <c r="A880" s="2">
        <v>46073</v>
      </c>
      <c r="B880" s="4" t="s">
        <v>35</v>
      </c>
      <c r="C880" s="3">
        <v>1906.28</v>
      </c>
      <c r="D880" t="s">
        <v>393</v>
      </c>
    </row>
    <row r="881" spans="1:4" outlineLevel="2" x14ac:dyDescent="0.2">
      <c r="A881" s="2">
        <v>46073</v>
      </c>
      <c r="B881" s="4" t="s">
        <v>35</v>
      </c>
      <c r="C881" s="3">
        <v>174.19</v>
      </c>
      <c r="D881" t="s">
        <v>393</v>
      </c>
    </row>
    <row r="882" spans="1:4" outlineLevel="2" x14ac:dyDescent="0.2">
      <c r="A882" s="2">
        <v>46073</v>
      </c>
      <c r="B882" s="4" t="s">
        <v>35</v>
      </c>
      <c r="C882" s="3">
        <v>320.52999999999997</v>
      </c>
      <c r="D882" t="s">
        <v>408</v>
      </c>
    </row>
    <row r="883" spans="1:4" outlineLevel="2" x14ac:dyDescent="0.2">
      <c r="A883" s="2">
        <v>46073</v>
      </c>
      <c r="B883" s="4" t="s">
        <v>35</v>
      </c>
      <c r="C883" s="3">
        <v>5447.03</v>
      </c>
      <c r="D883" t="s">
        <v>393</v>
      </c>
    </row>
    <row r="884" spans="1:4" outlineLevel="1" x14ac:dyDescent="0.2">
      <c r="A884" s="7">
        <f>A883</f>
        <v>46073</v>
      </c>
      <c r="B884" s="5" t="s">
        <v>35</v>
      </c>
      <c r="C884" s="8">
        <f>SUBTOTAL(9,C857:C883)</f>
        <v>31964.039999999997</v>
      </c>
      <c r="D884" s="6" t="s">
        <v>422</v>
      </c>
    </row>
    <row r="885" spans="1:4" outlineLevel="2" x14ac:dyDescent="0.2">
      <c r="A885" s="2">
        <v>46073</v>
      </c>
      <c r="B885" s="4" t="s">
        <v>210</v>
      </c>
      <c r="C885" s="3">
        <v>245</v>
      </c>
      <c r="D885" t="s">
        <v>384</v>
      </c>
    </row>
    <row r="886" spans="1:4" outlineLevel="1" x14ac:dyDescent="0.2">
      <c r="A886" s="7">
        <f>A885</f>
        <v>46073</v>
      </c>
      <c r="B886" s="5" t="s">
        <v>210</v>
      </c>
      <c r="C886" s="8">
        <f>SUBTOTAL(9,C885:C885)</f>
        <v>245</v>
      </c>
      <c r="D886" s="6" t="s">
        <v>422</v>
      </c>
    </row>
    <row r="887" spans="1:4" outlineLevel="2" x14ac:dyDescent="0.2">
      <c r="A887" s="2">
        <v>46073</v>
      </c>
      <c r="B887" s="4" t="s">
        <v>37</v>
      </c>
      <c r="C887" s="3">
        <v>240</v>
      </c>
      <c r="D887" t="s">
        <v>403</v>
      </c>
    </row>
    <row r="888" spans="1:4" outlineLevel="2" x14ac:dyDescent="0.2">
      <c r="A888" s="2">
        <v>46073</v>
      </c>
      <c r="B888" s="4" t="s">
        <v>37</v>
      </c>
      <c r="C888" s="3">
        <v>330</v>
      </c>
      <c r="D888" t="s">
        <v>403</v>
      </c>
    </row>
    <row r="889" spans="1:4" outlineLevel="2" x14ac:dyDescent="0.2">
      <c r="A889" s="2">
        <v>46073</v>
      </c>
      <c r="B889" s="4" t="s">
        <v>37</v>
      </c>
      <c r="C889" s="3">
        <v>66.19</v>
      </c>
      <c r="D889" t="s">
        <v>403</v>
      </c>
    </row>
    <row r="890" spans="1:4" outlineLevel="2" x14ac:dyDescent="0.2">
      <c r="A890" s="2">
        <v>46073</v>
      </c>
      <c r="B890" s="4" t="s">
        <v>37</v>
      </c>
      <c r="C890" s="3">
        <v>99.95</v>
      </c>
      <c r="D890" t="s">
        <v>403</v>
      </c>
    </row>
    <row r="891" spans="1:4" outlineLevel="2" x14ac:dyDescent="0.2">
      <c r="A891" s="2">
        <v>46073</v>
      </c>
      <c r="B891" s="4" t="s">
        <v>37</v>
      </c>
      <c r="C891" s="3">
        <v>20.38</v>
      </c>
      <c r="D891" t="s">
        <v>403</v>
      </c>
    </row>
    <row r="892" spans="1:4" outlineLevel="1" x14ac:dyDescent="0.2">
      <c r="A892" s="7">
        <f>A891</f>
        <v>46073</v>
      </c>
      <c r="B892" s="5" t="s">
        <v>37</v>
      </c>
      <c r="C892" s="8">
        <f>SUBTOTAL(9,C887:C891)</f>
        <v>756.5200000000001</v>
      </c>
      <c r="D892" s="6" t="s">
        <v>422</v>
      </c>
    </row>
    <row r="893" spans="1:4" outlineLevel="2" x14ac:dyDescent="0.2">
      <c r="A893" s="2">
        <v>46073</v>
      </c>
      <c r="B893" s="4" t="s">
        <v>39</v>
      </c>
      <c r="C893" s="3">
        <v>3010.9</v>
      </c>
      <c r="D893" t="s">
        <v>381</v>
      </c>
    </row>
    <row r="894" spans="1:4" outlineLevel="2" x14ac:dyDescent="0.2">
      <c r="A894" s="2">
        <v>46073</v>
      </c>
      <c r="B894" s="4" t="s">
        <v>39</v>
      </c>
      <c r="C894" s="3">
        <v>23.7</v>
      </c>
      <c r="D894" t="s">
        <v>381</v>
      </c>
    </row>
    <row r="895" spans="1:4" outlineLevel="2" x14ac:dyDescent="0.2">
      <c r="A895" s="2">
        <v>46073</v>
      </c>
      <c r="B895" s="4" t="s">
        <v>39</v>
      </c>
      <c r="C895" s="3">
        <v>803.43</v>
      </c>
      <c r="D895" t="s">
        <v>381</v>
      </c>
    </row>
    <row r="896" spans="1:4" outlineLevel="2" x14ac:dyDescent="0.2">
      <c r="A896" s="2">
        <v>46073</v>
      </c>
      <c r="B896" s="4" t="s">
        <v>39</v>
      </c>
      <c r="C896" s="3">
        <v>1575.37</v>
      </c>
      <c r="D896" t="s">
        <v>381</v>
      </c>
    </row>
    <row r="897" spans="1:4" outlineLevel="2" x14ac:dyDescent="0.2">
      <c r="A897" s="2">
        <v>46073</v>
      </c>
      <c r="B897" s="4" t="s">
        <v>39</v>
      </c>
      <c r="C897" s="3">
        <v>659.88</v>
      </c>
      <c r="D897" t="s">
        <v>381</v>
      </c>
    </row>
    <row r="898" spans="1:4" outlineLevel="2" x14ac:dyDescent="0.2">
      <c r="A898" s="2">
        <v>46073</v>
      </c>
      <c r="B898" s="4" t="s">
        <v>39</v>
      </c>
      <c r="C898" s="3">
        <v>37.200000000000003</v>
      </c>
      <c r="D898" t="s">
        <v>381</v>
      </c>
    </row>
    <row r="899" spans="1:4" outlineLevel="2" x14ac:dyDescent="0.2">
      <c r="A899" s="2">
        <v>46073</v>
      </c>
      <c r="B899" s="4" t="s">
        <v>39</v>
      </c>
      <c r="C899" s="3">
        <v>533.65</v>
      </c>
      <c r="D899" t="s">
        <v>381</v>
      </c>
    </row>
    <row r="900" spans="1:4" outlineLevel="2" x14ac:dyDescent="0.2">
      <c r="A900" s="2">
        <v>46073</v>
      </c>
      <c r="B900" s="4" t="s">
        <v>39</v>
      </c>
      <c r="C900" s="3">
        <v>677.09</v>
      </c>
      <c r="D900" t="s">
        <v>381</v>
      </c>
    </row>
    <row r="901" spans="1:4" outlineLevel="2" x14ac:dyDescent="0.2">
      <c r="A901" s="2">
        <v>46073</v>
      </c>
      <c r="B901" s="4" t="s">
        <v>39</v>
      </c>
      <c r="C901" s="3">
        <v>201.76</v>
      </c>
      <c r="D901" t="s">
        <v>381</v>
      </c>
    </row>
    <row r="902" spans="1:4" outlineLevel="2" x14ac:dyDescent="0.2">
      <c r="A902" s="2">
        <v>46073</v>
      </c>
      <c r="B902" s="4" t="s">
        <v>39</v>
      </c>
      <c r="C902" s="3">
        <v>64.92</v>
      </c>
      <c r="D902" t="s">
        <v>381</v>
      </c>
    </row>
    <row r="903" spans="1:4" outlineLevel="2" x14ac:dyDescent="0.2">
      <c r="A903" s="2">
        <v>46073</v>
      </c>
      <c r="B903" s="4" t="s">
        <v>39</v>
      </c>
      <c r="C903" s="3">
        <v>59.49</v>
      </c>
      <c r="D903" t="s">
        <v>381</v>
      </c>
    </row>
    <row r="904" spans="1:4" outlineLevel="2" x14ac:dyDescent="0.2">
      <c r="A904" s="2">
        <v>46073</v>
      </c>
      <c r="B904" s="4" t="s">
        <v>39</v>
      </c>
      <c r="C904" s="3">
        <v>217.87</v>
      </c>
      <c r="D904" t="s">
        <v>381</v>
      </c>
    </row>
    <row r="905" spans="1:4" outlineLevel="2" x14ac:dyDescent="0.2">
      <c r="A905" s="2">
        <v>46073</v>
      </c>
      <c r="B905" s="4" t="s">
        <v>39</v>
      </c>
      <c r="C905" s="3">
        <v>78.45</v>
      </c>
      <c r="D905" t="s">
        <v>381</v>
      </c>
    </row>
    <row r="906" spans="1:4" outlineLevel="2" x14ac:dyDescent="0.2">
      <c r="A906" s="2">
        <v>46073</v>
      </c>
      <c r="B906" s="4" t="s">
        <v>39</v>
      </c>
      <c r="C906" s="3">
        <v>359.14</v>
      </c>
      <c r="D906" t="s">
        <v>381</v>
      </c>
    </row>
    <row r="907" spans="1:4" outlineLevel="2" x14ac:dyDescent="0.2">
      <c r="A907" s="2">
        <v>46073</v>
      </c>
      <c r="B907" s="4" t="s">
        <v>39</v>
      </c>
      <c r="C907" s="3">
        <v>135</v>
      </c>
      <c r="D907" t="s">
        <v>381</v>
      </c>
    </row>
    <row r="908" spans="1:4" outlineLevel="2" x14ac:dyDescent="0.2">
      <c r="A908" s="2">
        <v>46073</v>
      </c>
      <c r="B908" s="4" t="s">
        <v>39</v>
      </c>
      <c r="C908" s="3">
        <v>165.71</v>
      </c>
      <c r="D908" t="s">
        <v>381</v>
      </c>
    </row>
    <row r="909" spans="1:4" outlineLevel="2" x14ac:dyDescent="0.2">
      <c r="A909" s="2">
        <v>46073</v>
      </c>
      <c r="B909" s="4" t="s">
        <v>39</v>
      </c>
      <c r="C909" s="3">
        <v>589.04</v>
      </c>
      <c r="D909" t="s">
        <v>381</v>
      </c>
    </row>
    <row r="910" spans="1:4" outlineLevel="2" x14ac:dyDescent="0.2">
      <c r="A910" s="2">
        <v>46073</v>
      </c>
      <c r="B910" s="4" t="s">
        <v>39</v>
      </c>
      <c r="C910" s="3">
        <v>32.99</v>
      </c>
      <c r="D910" t="s">
        <v>381</v>
      </c>
    </row>
    <row r="911" spans="1:4" outlineLevel="2" x14ac:dyDescent="0.2">
      <c r="A911" s="2">
        <v>46073</v>
      </c>
      <c r="B911" s="4" t="s">
        <v>39</v>
      </c>
      <c r="C911" s="3">
        <v>123.18</v>
      </c>
      <c r="D911" t="s">
        <v>381</v>
      </c>
    </row>
    <row r="912" spans="1:4" outlineLevel="2" x14ac:dyDescent="0.2">
      <c r="A912" s="2">
        <v>46073</v>
      </c>
      <c r="B912" s="4" t="s">
        <v>39</v>
      </c>
      <c r="C912" s="3">
        <v>65.94</v>
      </c>
      <c r="D912" t="s">
        <v>381</v>
      </c>
    </row>
    <row r="913" spans="1:4" outlineLevel="2" x14ac:dyDescent="0.2">
      <c r="A913" s="2">
        <v>46073</v>
      </c>
      <c r="B913" s="4" t="s">
        <v>39</v>
      </c>
      <c r="C913" s="3">
        <v>137.88</v>
      </c>
      <c r="D913" t="s">
        <v>381</v>
      </c>
    </row>
    <row r="914" spans="1:4" outlineLevel="2" x14ac:dyDescent="0.2">
      <c r="A914" s="2">
        <v>46073</v>
      </c>
      <c r="B914" s="4" t="s">
        <v>39</v>
      </c>
      <c r="C914" s="3">
        <v>12.88</v>
      </c>
      <c r="D914" t="s">
        <v>381</v>
      </c>
    </row>
    <row r="915" spans="1:4" outlineLevel="2" x14ac:dyDescent="0.2">
      <c r="A915" s="2">
        <v>46073</v>
      </c>
      <c r="B915" s="4" t="s">
        <v>39</v>
      </c>
      <c r="C915" s="3">
        <v>573.66999999999996</v>
      </c>
      <c r="D915" t="s">
        <v>381</v>
      </c>
    </row>
    <row r="916" spans="1:4" outlineLevel="2" x14ac:dyDescent="0.2">
      <c r="A916" s="2">
        <v>46073</v>
      </c>
      <c r="B916" s="4" t="s">
        <v>39</v>
      </c>
      <c r="C916" s="3">
        <v>426.44</v>
      </c>
      <c r="D916" t="s">
        <v>381</v>
      </c>
    </row>
    <row r="917" spans="1:4" outlineLevel="2" x14ac:dyDescent="0.2">
      <c r="A917" s="2">
        <v>46073</v>
      </c>
      <c r="B917" s="4" t="s">
        <v>39</v>
      </c>
      <c r="C917" s="3">
        <v>452.68</v>
      </c>
      <c r="D917" t="s">
        <v>381</v>
      </c>
    </row>
    <row r="918" spans="1:4" outlineLevel="2" x14ac:dyDescent="0.2">
      <c r="A918" s="2">
        <v>46073</v>
      </c>
      <c r="B918" s="4" t="s">
        <v>39</v>
      </c>
      <c r="C918" s="3">
        <v>1116.02</v>
      </c>
      <c r="D918" t="s">
        <v>381</v>
      </c>
    </row>
    <row r="919" spans="1:4" outlineLevel="2" x14ac:dyDescent="0.2">
      <c r="A919" s="2">
        <v>46073</v>
      </c>
      <c r="B919" s="4" t="s">
        <v>39</v>
      </c>
      <c r="C919" s="3">
        <v>1065.3699999999999</v>
      </c>
      <c r="D919" t="s">
        <v>381</v>
      </c>
    </row>
    <row r="920" spans="1:4" outlineLevel="2" x14ac:dyDescent="0.2">
      <c r="A920" s="2">
        <v>46073</v>
      </c>
      <c r="B920" s="4" t="s">
        <v>39</v>
      </c>
      <c r="C920" s="3">
        <v>44.99</v>
      </c>
      <c r="D920" t="s">
        <v>381</v>
      </c>
    </row>
    <row r="921" spans="1:4" outlineLevel="2" x14ac:dyDescent="0.2">
      <c r="A921" s="2">
        <v>46073</v>
      </c>
      <c r="B921" s="4" t="s">
        <v>39</v>
      </c>
      <c r="C921" s="3">
        <v>159.6</v>
      </c>
      <c r="D921" t="s">
        <v>381</v>
      </c>
    </row>
    <row r="922" spans="1:4" outlineLevel="2" x14ac:dyDescent="0.2">
      <c r="A922" s="2">
        <v>46073</v>
      </c>
      <c r="B922" s="4" t="s">
        <v>39</v>
      </c>
      <c r="C922" s="3">
        <v>127.97</v>
      </c>
      <c r="D922" t="s">
        <v>381</v>
      </c>
    </row>
    <row r="923" spans="1:4" outlineLevel="2" x14ac:dyDescent="0.2">
      <c r="A923" s="2">
        <v>46073</v>
      </c>
      <c r="B923" s="4" t="s">
        <v>39</v>
      </c>
      <c r="C923" s="3">
        <v>258.48</v>
      </c>
      <c r="D923" t="s">
        <v>381</v>
      </c>
    </row>
    <row r="924" spans="1:4" outlineLevel="2" x14ac:dyDescent="0.2">
      <c r="A924" s="2">
        <v>46073</v>
      </c>
      <c r="B924" s="4" t="s">
        <v>39</v>
      </c>
      <c r="C924" s="3">
        <v>59.4</v>
      </c>
      <c r="D924" t="s">
        <v>381</v>
      </c>
    </row>
    <row r="925" spans="1:4" outlineLevel="2" x14ac:dyDescent="0.2">
      <c r="A925" s="2">
        <v>46073</v>
      </c>
      <c r="B925" s="4" t="s">
        <v>39</v>
      </c>
      <c r="C925" s="3">
        <v>2009.46</v>
      </c>
      <c r="D925" t="s">
        <v>381</v>
      </c>
    </row>
    <row r="926" spans="1:4" outlineLevel="2" x14ac:dyDescent="0.2">
      <c r="A926" s="2">
        <v>46073</v>
      </c>
      <c r="B926" s="4" t="s">
        <v>39</v>
      </c>
      <c r="C926" s="3">
        <v>531.96</v>
      </c>
      <c r="D926" t="s">
        <v>381</v>
      </c>
    </row>
    <row r="927" spans="1:4" outlineLevel="2" x14ac:dyDescent="0.2">
      <c r="A927" s="2">
        <v>46073</v>
      </c>
      <c r="B927" s="4" t="s">
        <v>39</v>
      </c>
      <c r="C927" s="3">
        <v>347.94</v>
      </c>
      <c r="D927" t="s">
        <v>381</v>
      </c>
    </row>
    <row r="928" spans="1:4" outlineLevel="2" x14ac:dyDescent="0.2">
      <c r="A928" s="2">
        <v>46073</v>
      </c>
      <c r="B928" s="4" t="s">
        <v>39</v>
      </c>
      <c r="C928" s="3">
        <v>39.799999999999997</v>
      </c>
      <c r="D928" t="s">
        <v>381</v>
      </c>
    </row>
    <row r="929" spans="1:4" outlineLevel="2" x14ac:dyDescent="0.2">
      <c r="A929" s="2">
        <v>46073</v>
      </c>
      <c r="B929" s="4" t="s">
        <v>39</v>
      </c>
      <c r="C929" s="3">
        <v>54.71</v>
      </c>
      <c r="D929" t="s">
        <v>381</v>
      </c>
    </row>
    <row r="930" spans="1:4" outlineLevel="2" x14ac:dyDescent="0.2">
      <c r="A930" s="2">
        <v>46073</v>
      </c>
      <c r="B930" s="4" t="s">
        <v>39</v>
      </c>
      <c r="C930" s="3">
        <v>107</v>
      </c>
      <c r="D930" t="s">
        <v>381</v>
      </c>
    </row>
    <row r="931" spans="1:4" outlineLevel="2" x14ac:dyDescent="0.2">
      <c r="A931" s="2">
        <v>46073</v>
      </c>
      <c r="B931" s="4" t="s">
        <v>39</v>
      </c>
      <c r="C931" s="3">
        <v>459.21</v>
      </c>
      <c r="D931" t="s">
        <v>381</v>
      </c>
    </row>
    <row r="932" spans="1:4" outlineLevel="1" x14ac:dyDescent="0.2">
      <c r="A932" s="7">
        <f>A931</f>
        <v>46073</v>
      </c>
      <c r="B932" s="5" t="s">
        <v>39</v>
      </c>
      <c r="C932" s="8">
        <f>SUBTOTAL(9,C893:C931)</f>
        <v>17400.169999999991</v>
      </c>
      <c r="D932" s="6" t="s">
        <v>422</v>
      </c>
    </row>
    <row r="933" spans="1:4" outlineLevel="2" x14ac:dyDescent="0.2">
      <c r="A933" s="2">
        <v>46073</v>
      </c>
      <c r="B933" s="4" t="s">
        <v>211</v>
      </c>
      <c r="C933" s="3">
        <v>150</v>
      </c>
      <c r="D933" t="s">
        <v>384</v>
      </c>
    </row>
    <row r="934" spans="1:4" outlineLevel="2" x14ac:dyDescent="0.2">
      <c r="A934" s="2">
        <v>46073</v>
      </c>
      <c r="B934" s="4" t="s">
        <v>211</v>
      </c>
      <c r="C934" s="3">
        <v>125</v>
      </c>
      <c r="D934" t="s">
        <v>384</v>
      </c>
    </row>
    <row r="935" spans="1:4" outlineLevel="2" x14ac:dyDescent="0.2">
      <c r="A935" s="2">
        <v>46073</v>
      </c>
      <c r="B935" s="4" t="s">
        <v>211</v>
      </c>
      <c r="C935" s="3">
        <v>200</v>
      </c>
      <c r="D935" t="s">
        <v>384</v>
      </c>
    </row>
    <row r="936" spans="1:4" outlineLevel="1" x14ac:dyDescent="0.2">
      <c r="A936" s="7">
        <f>A935</f>
        <v>46073</v>
      </c>
      <c r="B936" s="5" t="s">
        <v>211</v>
      </c>
      <c r="C936" s="8">
        <f>SUBTOTAL(9,C933:C935)</f>
        <v>475</v>
      </c>
      <c r="D936" s="6" t="s">
        <v>422</v>
      </c>
    </row>
    <row r="937" spans="1:4" outlineLevel="2" x14ac:dyDescent="0.2">
      <c r="A937" s="2">
        <v>46073</v>
      </c>
      <c r="B937" s="4" t="s">
        <v>212</v>
      </c>
      <c r="C937" s="3">
        <v>483.83</v>
      </c>
      <c r="D937" t="s">
        <v>381</v>
      </c>
    </row>
    <row r="938" spans="1:4" outlineLevel="2" x14ac:dyDescent="0.2">
      <c r="A938" s="2">
        <v>46073</v>
      </c>
      <c r="B938" s="4" t="s">
        <v>212</v>
      </c>
      <c r="C938" s="3">
        <v>483.82</v>
      </c>
      <c r="D938" t="s">
        <v>381</v>
      </c>
    </row>
    <row r="939" spans="1:4" outlineLevel="1" x14ac:dyDescent="0.2">
      <c r="A939" s="7">
        <f>A938</f>
        <v>46073</v>
      </c>
      <c r="B939" s="5" t="s">
        <v>212</v>
      </c>
      <c r="C939" s="8">
        <f>SUBTOTAL(9,C937:C938)</f>
        <v>967.65</v>
      </c>
      <c r="D939" s="6" t="s">
        <v>422</v>
      </c>
    </row>
    <row r="940" spans="1:4" outlineLevel="2" x14ac:dyDescent="0.2">
      <c r="A940" s="2">
        <v>46073</v>
      </c>
      <c r="B940" s="4" t="s">
        <v>213</v>
      </c>
      <c r="C940" s="3">
        <v>110</v>
      </c>
      <c r="D940" t="s">
        <v>384</v>
      </c>
    </row>
    <row r="941" spans="1:4" outlineLevel="1" x14ac:dyDescent="0.2">
      <c r="A941" s="7">
        <f>A940</f>
        <v>46073</v>
      </c>
      <c r="B941" s="5" t="s">
        <v>213</v>
      </c>
      <c r="C941" s="8">
        <f>SUBTOTAL(9,C940:C940)</f>
        <v>110</v>
      </c>
      <c r="D941" s="6" t="s">
        <v>422</v>
      </c>
    </row>
    <row r="942" spans="1:4" outlineLevel="2" x14ac:dyDescent="0.2">
      <c r="A942" s="2">
        <v>46073</v>
      </c>
      <c r="B942" s="4" t="s">
        <v>40</v>
      </c>
      <c r="C942" s="3">
        <v>100</v>
      </c>
      <c r="D942" t="s">
        <v>384</v>
      </c>
    </row>
    <row r="943" spans="1:4" outlineLevel="1" x14ac:dyDescent="0.2">
      <c r="A943" s="7">
        <f>A942</f>
        <v>46073</v>
      </c>
      <c r="B943" s="5" t="s">
        <v>40</v>
      </c>
      <c r="C943" s="8">
        <f>SUBTOTAL(9,C942:C942)</f>
        <v>100</v>
      </c>
      <c r="D943" s="6" t="s">
        <v>422</v>
      </c>
    </row>
    <row r="944" spans="1:4" outlineLevel="2" x14ac:dyDescent="0.2">
      <c r="A944" s="2">
        <v>46073</v>
      </c>
      <c r="B944" s="4" t="s">
        <v>41</v>
      </c>
      <c r="C944" s="3">
        <v>522</v>
      </c>
      <c r="D944" t="s">
        <v>393</v>
      </c>
    </row>
    <row r="945" spans="1:4" outlineLevel="2" x14ac:dyDescent="0.2">
      <c r="A945" s="2">
        <v>46073</v>
      </c>
      <c r="B945" s="4" t="s">
        <v>41</v>
      </c>
      <c r="C945" s="3">
        <v>82.5</v>
      </c>
      <c r="D945" t="s">
        <v>393</v>
      </c>
    </row>
    <row r="946" spans="1:4" outlineLevel="2" x14ac:dyDescent="0.2">
      <c r="A946" s="2">
        <v>46073</v>
      </c>
      <c r="B946" s="4" t="s">
        <v>41</v>
      </c>
      <c r="C946" s="3">
        <v>230.9</v>
      </c>
      <c r="D946" t="s">
        <v>393</v>
      </c>
    </row>
    <row r="947" spans="1:4" outlineLevel="2" x14ac:dyDescent="0.2">
      <c r="A947" s="2">
        <v>46073</v>
      </c>
      <c r="B947" s="4" t="s">
        <v>41</v>
      </c>
      <c r="C947" s="3">
        <v>527.70000000000005</v>
      </c>
      <c r="D947" t="s">
        <v>393</v>
      </c>
    </row>
    <row r="948" spans="1:4" outlineLevel="2" x14ac:dyDescent="0.2">
      <c r="A948" s="2">
        <v>46073</v>
      </c>
      <c r="B948" s="4" t="s">
        <v>41</v>
      </c>
      <c r="C948" s="3">
        <v>152.18</v>
      </c>
      <c r="D948" t="s">
        <v>393</v>
      </c>
    </row>
    <row r="949" spans="1:4" outlineLevel="2" x14ac:dyDescent="0.2">
      <c r="A949" s="2">
        <v>46073</v>
      </c>
      <c r="B949" s="4" t="s">
        <v>41</v>
      </c>
      <c r="C949" s="3">
        <v>212.97</v>
      </c>
      <c r="D949" t="s">
        <v>393</v>
      </c>
    </row>
    <row r="950" spans="1:4" outlineLevel="2" x14ac:dyDescent="0.2">
      <c r="A950" s="2">
        <v>46073</v>
      </c>
      <c r="B950" s="4" t="s">
        <v>41</v>
      </c>
      <c r="C950" s="3">
        <v>367.08</v>
      </c>
      <c r="D950" t="s">
        <v>393</v>
      </c>
    </row>
    <row r="951" spans="1:4" outlineLevel="2" x14ac:dyDescent="0.2">
      <c r="A951" s="2">
        <v>46073</v>
      </c>
      <c r="B951" s="4" t="s">
        <v>41</v>
      </c>
      <c r="C951" s="3">
        <v>335</v>
      </c>
      <c r="D951" t="s">
        <v>393</v>
      </c>
    </row>
    <row r="952" spans="1:4" outlineLevel="2" x14ac:dyDescent="0.2">
      <c r="A952" s="2">
        <v>46073</v>
      </c>
      <c r="B952" s="4" t="s">
        <v>41</v>
      </c>
      <c r="C952" s="3">
        <v>72.349999999999994</v>
      </c>
      <c r="D952" t="s">
        <v>393</v>
      </c>
    </row>
    <row r="953" spans="1:4" outlineLevel="2" x14ac:dyDescent="0.2">
      <c r="A953" s="2">
        <v>46073</v>
      </c>
      <c r="B953" s="4" t="s">
        <v>41</v>
      </c>
      <c r="C953" s="3">
        <v>194.01</v>
      </c>
      <c r="D953" t="s">
        <v>393</v>
      </c>
    </row>
    <row r="954" spans="1:4" outlineLevel="2" x14ac:dyDescent="0.2">
      <c r="A954" s="2">
        <v>46073</v>
      </c>
      <c r="B954" s="4" t="s">
        <v>41</v>
      </c>
      <c r="C954" s="3">
        <v>335.35</v>
      </c>
      <c r="D954" t="s">
        <v>393</v>
      </c>
    </row>
    <row r="955" spans="1:4" outlineLevel="1" x14ac:dyDescent="0.2">
      <c r="A955" s="7">
        <f>A954</f>
        <v>46073</v>
      </c>
      <c r="B955" s="5" t="s">
        <v>41</v>
      </c>
      <c r="C955" s="8">
        <f>SUBTOTAL(9,C944:C954)</f>
        <v>3032.0399999999995</v>
      </c>
      <c r="D955" s="6" t="s">
        <v>422</v>
      </c>
    </row>
    <row r="956" spans="1:4" outlineLevel="2" x14ac:dyDescent="0.2">
      <c r="A956" s="2">
        <v>46073</v>
      </c>
      <c r="B956" s="4" t="s">
        <v>43</v>
      </c>
      <c r="C956" s="3">
        <v>7.5</v>
      </c>
      <c r="D956" t="s">
        <v>387</v>
      </c>
    </row>
    <row r="957" spans="1:4" outlineLevel="2" x14ac:dyDescent="0.2">
      <c r="A957" s="2">
        <v>46073</v>
      </c>
      <c r="B957" s="4" t="s">
        <v>43</v>
      </c>
      <c r="C957" s="3">
        <v>7.5</v>
      </c>
      <c r="D957" t="s">
        <v>387</v>
      </c>
    </row>
    <row r="958" spans="1:4" outlineLevel="2" x14ac:dyDescent="0.2">
      <c r="A958" s="2">
        <v>46073</v>
      </c>
      <c r="B958" s="4" t="s">
        <v>43</v>
      </c>
      <c r="C958" s="3">
        <v>7.5</v>
      </c>
      <c r="D958" t="s">
        <v>387</v>
      </c>
    </row>
    <row r="959" spans="1:4" outlineLevel="1" x14ac:dyDescent="0.2">
      <c r="A959" s="7">
        <f>A958</f>
        <v>46073</v>
      </c>
      <c r="B959" s="5" t="s">
        <v>43</v>
      </c>
      <c r="C959" s="8">
        <f>SUBTOTAL(9,C956:C958)</f>
        <v>22.5</v>
      </c>
      <c r="D959" s="6" t="s">
        <v>422</v>
      </c>
    </row>
    <row r="960" spans="1:4" outlineLevel="2" x14ac:dyDescent="0.2">
      <c r="A960" s="2">
        <v>46073</v>
      </c>
      <c r="B960" s="4" t="s">
        <v>214</v>
      </c>
      <c r="C960" s="3">
        <v>399.51</v>
      </c>
      <c r="D960" t="s">
        <v>387</v>
      </c>
    </row>
    <row r="961" spans="1:4" outlineLevel="1" x14ac:dyDescent="0.2">
      <c r="A961" s="7">
        <f>A960</f>
        <v>46073</v>
      </c>
      <c r="B961" s="5" t="s">
        <v>214</v>
      </c>
      <c r="C961" s="8">
        <f>SUBTOTAL(9,C960:C960)</f>
        <v>399.51</v>
      </c>
      <c r="D961" s="6" t="s">
        <v>422</v>
      </c>
    </row>
    <row r="962" spans="1:4" outlineLevel="2" x14ac:dyDescent="0.2">
      <c r="A962" s="2">
        <v>46073</v>
      </c>
      <c r="B962" s="4" t="s">
        <v>215</v>
      </c>
      <c r="C962" s="3">
        <v>7442.33</v>
      </c>
      <c r="D962" t="s">
        <v>384</v>
      </c>
    </row>
    <row r="963" spans="1:4" outlineLevel="1" x14ac:dyDescent="0.2">
      <c r="A963" s="7">
        <f>A962</f>
        <v>46073</v>
      </c>
      <c r="B963" s="5" t="s">
        <v>215</v>
      </c>
      <c r="C963" s="8">
        <f>SUBTOTAL(9,C962:C962)</f>
        <v>7442.33</v>
      </c>
      <c r="D963" s="6" t="s">
        <v>422</v>
      </c>
    </row>
    <row r="964" spans="1:4" outlineLevel="2" x14ac:dyDescent="0.2">
      <c r="A964" s="2">
        <v>46073</v>
      </c>
      <c r="B964" s="4" t="s">
        <v>216</v>
      </c>
      <c r="C964" s="3">
        <v>1888.4</v>
      </c>
      <c r="D964" t="s">
        <v>381</v>
      </c>
    </row>
    <row r="965" spans="1:4" outlineLevel="1" x14ac:dyDescent="0.2">
      <c r="A965" s="7">
        <f>A964</f>
        <v>46073</v>
      </c>
      <c r="B965" s="5" t="s">
        <v>216</v>
      </c>
      <c r="C965" s="8">
        <f>SUBTOTAL(9,C964:C964)</f>
        <v>1888.4</v>
      </c>
      <c r="D965" s="6" t="s">
        <v>422</v>
      </c>
    </row>
    <row r="966" spans="1:4" outlineLevel="2" x14ac:dyDescent="0.2">
      <c r="A966" s="2">
        <v>46073</v>
      </c>
      <c r="B966" s="4" t="s">
        <v>217</v>
      </c>
      <c r="C966" s="3">
        <v>100</v>
      </c>
      <c r="D966" t="s">
        <v>384</v>
      </c>
    </row>
    <row r="967" spans="1:4" outlineLevel="1" x14ac:dyDescent="0.2">
      <c r="A967" s="7">
        <f>A966</f>
        <v>46073</v>
      </c>
      <c r="B967" s="5" t="s">
        <v>217</v>
      </c>
      <c r="C967" s="8">
        <f>SUBTOTAL(9,C966:C966)</f>
        <v>100</v>
      </c>
      <c r="D967" s="6" t="s">
        <v>422</v>
      </c>
    </row>
    <row r="968" spans="1:4" outlineLevel="2" x14ac:dyDescent="0.2">
      <c r="A968" s="2">
        <v>46073</v>
      </c>
      <c r="B968" s="4" t="s">
        <v>218</v>
      </c>
      <c r="C968" s="3">
        <v>100</v>
      </c>
      <c r="D968" t="s">
        <v>384</v>
      </c>
    </row>
    <row r="969" spans="1:4" outlineLevel="1" x14ac:dyDescent="0.2">
      <c r="A969" s="7">
        <f>A968</f>
        <v>46073</v>
      </c>
      <c r="B969" s="5" t="s">
        <v>218</v>
      </c>
      <c r="C969" s="8">
        <f>SUBTOTAL(9,C968:C968)</f>
        <v>100</v>
      </c>
      <c r="D969" s="6" t="s">
        <v>422</v>
      </c>
    </row>
    <row r="970" spans="1:4" outlineLevel="2" x14ac:dyDescent="0.2">
      <c r="A970" s="2">
        <v>46073</v>
      </c>
      <c r="B970" s="4" t="s">
        <v>47</v>
      </c>
      <c r="C970" s="3">
        <v>1150.7</v>
      </c>
      <c r="D970" t="s">
        <v>393</v>
      </c>
    </row>
    <row r="971" spans="1:4" outlineLevel="2" x14ac:dyDescent="0.2">
      <c r="A971" s="2">
        <v>46073</v>
      </c>
      <c r="B971" s="4" t="s">
        <v>47</v>
      </c>
      <c r="C971" s="3">
        <v>674.33</v>
      </c>
      <c r="D971" t="s">
        <v>393</v>
      </c>
    </row>
    <row r="972" spans="1:4" outlineLevel="2" x14ac:dyDescent="0.2">
      <c r="A972" s="2">
        <v>46073</v>
      </c>
      <c r="B972" s="4" t="s">
        <v>47</v>
      </c>
      <c r="C972" s="3">
        <v>673.75</v>
      </c>
      <c r="D972" t="s">
        <v>393</v>
      </c>
    </row>
    <row r="973" spans="1:4" outlineLevel="2" x14ac:dyDescent="0.2">
      <c r="A973" s="2">
        <v>46073</v>
      </c>
      <c r="B973" s="4" t="s">
        <v>47</v>
      </c>
      <c r="C973" s="3">
        <v>1364.98</v>
      </c>
      <c r="D973" t="s">
        <v>393</v>
      </c>
    </row>
    <row r="974" spans="1:4" outlineLevel="2" x14ac:dyDescent="0.2">
      <c r="A974" s="2">
        <v>46073</v>
      </c>
      <c r="B974" s="4" t="s">
        <v>47</v>
      </c>
      <c r="C974" s="3">
        <v>530.15</v>
      </c>
      <c r="D974" t="s">
        <v>393</v>
      </c>
    </row>
    <row r="975" spans="1:4" outlineLevel="2" x14ac:dyDescent="0.2">
      <c r="A975" s="2">
        <v>46073</v>
      </c>
      <c r="B975" s="4" t="s">
        <v>47</v>
      </c>
      <c r="C975" s="3">
        <v>1129.25</v>
      </c>
      <c r="D975" t="s">
        <v>393</v>
      </c>
    </row>
    <row r="976" spans="1:4" outlineLevel="2" x14ac:dyDescent="0.2">
      <c r="A976" s="2">
        <v>46073</v>
      </c>
      <c r="B976" s="4" t="s">
        <v>47</v>
      </c>
      <c r="C976" s="3">
        <v>773.44</v>
      </c>
      <c r="D976" t="s">
        <v>393</v>
      </c>
    </row>
    <row r="977" spans="1:4" outlineLevel="2" x14ac:dyDescent="0.2">
      <c r="A977" s="2">
        <v>46073</v>
      </c>
      <c r="B977" s="4" t="s">
        <v>47</v>
      </c>
      <c r="C977" s="3">
        <v>1257.49</v>
      </c>
      <c r="D977" t="s">
        <v>393</v>
      </c>
    </row>
    <row r="978" spans="1:4" outlineLevel="2" x14ac:dyDescent="0.2">
      <c r="A978" s="2">
        <v>46073</v>
      </c>
      <c r="B978" s="4" t="s">
        <v>47</v>
      </c>
      <c r="C978" s="3">
        <v>69.510000000000005</v>
      </c>
      <c r="D978" t="s">
        <v>393</v>
      </c>
    </row>
    <row r="979" spans="1:4" outlineLevel="2" x14ac:dyDescent="0.2">
      <c r="A979" s="2">
        <v>46073</v>
      </c>
      <c r="B979" s="4" t="s">
        <v>47</v>
      </c>
      <c r="C979" s="3">
        <v>417.71</v>
      </c>
      <c r="D979" t="s">
        <v>393</v>
      </c>
    </row>
    <row r="980" spans="1:4" outlineLevel="2" x14ac:dyDescent="0.2">
      <c r="A980" s="2">
        <v>46073</v>
      </c>
      <c r="B980" s="4" t="s">
        <v>47</v>
      </c>
      <c r="C980" s="3">
        <v>1451.18</v>
      </c>
      <c r="D980" t="s">
        <v>393</v>
      </c>
    </row>
    <row r="981" spans="1:4" outlineLevel="2" x14ac:dyDescent="0.2">
      <c r="A981" s="2">
        <v>46073</v>
      </c>
      <c r="B981" s="4" t="s">
        <v>47</v>
      </c>
      <c r="C981" s="3">
        <v>1043.8399999999999</v>
      </c>
      <c r="D981" t="s">
        <v>393</v>
      </c>
    </row>
    <row r="982" spans="1:4" outlineLevel="2" x14ac:dyDescent="0.2">
      <c r="A982" s="2">
        <v>46073</v>
      </c>
      <c r="B982" s="4" t="s">
        <v>47</v>
      </c>
      <c r="C982" s="3">
        <v>1389.94</v>
      </c>
      <c r="D982" t="s">
        <v>393</v>
      </c>
    </row>
    <row r="983" spans="1:4" outlineLevel="2" x14ac:dyDescent="0.2">
      <c r="A983" s="2">
        <v>46073</v>
      </c>
      <c r="B983" s="4" t="s">
        <v>47</v>
      </c>
      <c r="C983" s="3">
        <v>1251.98</v>
      </c>
      <c r="D983" t="s">
        <v>393</v>
      </c>
    </row>
    <row r="984" spans="1:4" outlineLevel="2" x14ac:dyDescent="0.2">
      <c r="A984" s="2">
        <v>46073</v>
      </c>
      <c r="B984" s="4" t="s">
        <v>47</v>
      </c>
      <c r="C984" s="3">
        <v>1610.86</v>
      </c>
      <c r="D984" t="s">
        <v>393</v>
      </c>
    </row>
    <row r="985" spans="1:4" outlineLevel="2" x14ac:dyDescent="0.2">
      <c r="A985" s="2">
        <v>46073</v>
      </c>
      <c r="B985" s="4" t="s">
        <v>47</v>
      </c>
      <c r="C985" s="3">
        <v>1433.82</v>
      </c>
      <c r="D985" t="s">
        <v>393</v>
      </c>
    </row>
    <row r="986" spans="1:4" outlineLevel="2" x14ac:dyDescent="0.2">
      <c r="A986" s="2">
        <v>46073</v>
      </c>
      <c r="B986" s="4" t="s">
        <v>47</v>
      </c>
      <c r="C986" s="3">
        <v>1719.21</v>
      </c>
      <c r="D986" t="s">
        <v>393</v>
      </c>
    </row>
    <row r="987" spans="1:4" outlineLevel="2" x14ac:dyDescent="0.2">
      <c r="A987" s="2">
        <v>46073</v>
      </c>
      <c r="B987" s="4" t="s">
        <v>47</v>
      </c>
      <c r="C987" s="3">
        <v>1427.13</v>
      </c>
      <c r="D987" t="s">
        <v>393</v>
      </c>
    </row>
    <row r="988" spans="1:4" outlineLevel="2" x14ac:dyDescent="0.2">
      <c r="A988" s="2">
        <v>46073</v>
      </c>
      <c r="B988" s="4" t="s">
        <v>47</v>
      </c>
      <c r="C988" s="3">
        <v>1624.44</v>
      </c>
      <c r="D988" t="s">
        <v>393</v>
      </c>
    </row>
    <row r="989" spans="1:4" outlineLevel="2" x14ac:dyDescent="0.2">
      <c r="A989" s="2">
        <v>46073</v>
      </c>
      <c r="B989" s="4" t="s">
        <v>47</v>
      </c>
      <c r="C989" s="3">
        <v>155.88999999999999</v>
      </c>
      <c r="D989" t="s">
        <v>393</v>
      </c>
    </row>
    <row r="990" spans="1:4" outlineLevel="2" x14ac:dyDescent="0.2">
      <c r="A990" s="2">
        <v>46073</v>
      </c>
      <c r="B990" s="4" t="s">
        <v>47</v>
      </c>
      <c r="C990" s="3">
        <v>975.09</v>
      </c>
      <c r="D990" t="s">
        <v>393</v>
      </c>
    </row>
    <row r="991" spans="1:4" outlineLevel="2" x14ac:dyDescent="0.2">
      <c r="A991" s="2">
        <v>46073</v>
      </c>
      <c r="B991" s="4" t="s">
        <v>47</v>
      </c>
      <c r="C991" s="3">
        <v>1638.93</v>
      </c>
      <c r="D991" t="s">
        <v>393</v>
      </c>
    </row>
    <row r="992" spans="1:4" outlineLevel="1" x14ac:dyDescent="0.2">
      <c r="A992" s="7">
        <f>A991</f>
        <v>46073</v>
      </c>
      <c r="B992" s="5" t="s">
        <v>47</v>
      </c>
      <c r="C992" s="8">
        <f>SUBTOTAL(9,C970:C991)</f>
        <v>23763.62</v>
      </c>
      <c r="D992" s="6" t="s">
        <v>422</v>
      </c>
    </row>
    <row r="993" spans="1:4" outlineLevel="2" x14ac:dyDescent="0.2">
      <c r="A993" s="2">
        <v>46073</v>
      </c>
      <c r="B993" s="4" t="s">
        <v>219</v>
      </c>
      <c r="C993" s="3">
        <v>150</v>
      </c>
      <c r="D993" t="s">
        <v>384</v>
      </c>
    </row>
    <row r="994" spans="1:4" outlineLevel="2" x14ac:dyDescent="0.2">
      <c r="A994" s="2">
        <v>46073</v>
      </c>
      <c r="B994" s="4" t="s">
        <v>219</v>
      </c>
      <c r="C994" s="3">
        <v>150</v>
      </c>
      <c r="D994" t="s">
        <v>384</v>
      </c>
    </row>
    <row r="995" spans="1:4" outlineLevel="2" x14ac:dyDescent="0.2">
      <c r="A995" s="2">
        <v>46073</v>
      </c>
      <c r="B995" s="4" t="s">
        <v>219</v>
      </c>
      <c r="C995" s="3">
        <v>130</v>
      </c>
      <c r="D995" t="s">
        <v>384</v>
      </c>
    </row>
    <row r="996" spans="1:4" outlineLevel="2" x14ac:dyDescent="0.2">
      <c r="A996" s="2">
        <v>46073</v>
      </c>
      <c r="B996" s="4" t="s">
        <v>219</v>
      </c>
      <c r="C996" s="3">
        <v>130</v>
      </c>
      <c r="D996" t="s">
        <v>384</v>
      </c>
    </row>
    <row r="997" spans="1:4" outlineLevel="2" x14ac:dyDescent="0.2">
      <c r="A997" s="2">
        <v>46073</v>
      </c>
      <c r="B997" s="4" t="s">
        <v>219</v>
      </c>
      <c r="C997" s="3">
        <v>150</v>
      </c>
      <c r="D997" t="s">
        <v>384</v>
      </c>
    </row>
    <row r="998" spans="1:4" outlineLevel="1" x14ac:dyDescent="0.2">
      <c r="A998" s="7">
        <f>A997</f>
        <v>46073</v>
      </c>
      <c r="B998" s="5" t="s">
        <v>219</v>
      </c>
      <c r="C998" s="8">
        <f>SUBTOTAL(9,C993:C997)</f>
        <v>710</v>
      </c>
      <c r="D998" s="6" t="s">
        <v>422</v>
      </c>
    </row>
    <row r="999" spans="1:4" outlineLevel="2" x14ac:dyDescent="0.2">
      <c r="A999" s="2">
        <v>46073</v>
      </c>
      <c r="B999" s="4" t="s">
        <v>220</v>
      </c>
      <c r="C999" s="3">
        <v>678.05</v>
      </c>
      <c r="D999" t="s">
        <v>381</v>
      </c>
    </row>
    <row r="1000" spans="1:4" outlineLevel="2" x14ac:dyDescent="0.2">
      <c r="A1000" s="2">
        <v>46073</v>
      </c>
      <c r="B1000" s="4" t="s">
        <v>220</v>
      </c>
      <c r="C1000" s="3">
        <v>177.75</v>
      </c>
      <c r="D1000" t="s">
        <v>403</v>
      </c>
    </row>
    <row r="1001" spans="1:4" outlineLevel="2" x14ac:dyDescent="0.2">
      <c r="A1001" s="2">
        <v>46073</v>
      </c>
      <c r="B1001" s="4" t="s">
        <v>220</v>
      </c>
      <c r="C1001" s="3">
        <v>169</v>
      </c>
      <c r="D1001" t="s">
        <v>381</v>
      </c>
    </row>
    <row r="1002" spans="1:4" outlineLevel="2" x14ac:dyDescent="0.2">
      <c r="A1002" s="2">
        <v>46073</v>
      </c>
      <c r="B1002" s="4" t="s">
        <v>220</v>
      </c>
      <c r="C1002" s="3">
        <v>1061.6099999999999</v>
      </c>
      <c r="D1002" t="s">
        <v>381</v>
      </c>
    </row>
    <row r="1003" spans="1:4" outlineLevel="2" x14ac:dyDescent="0.2">
      <c r="A1003" s="2">
        <v>46073</v>
      </c>
      <c r="B1003" s="4" t="s">
        <v>220</v>
      </c>
      <c r="C1003" s="3">
        <v>3196</v>
      </c>
      <c r="D1003" t="s">
        <v>381</v>
      </c>
    </row>
    <row r="1004" spans="1:4" outlineLevel="1" x14ac:dyDescent="0.2">
      <c r="A1004" s="7">
        <f>A1003</f>
        <v>46073</v>
      </c>
      <c r="B1004" s="5" t="s">
        <v>220</v>
      </c>
      <c r="C1004" s="8">
        <f>SUBTOTAL(9,C999:C1003)</f>
        <v>5282.41</v>
      </c>
      <c r="D1004" s="6" t="s">
        <v>422</v>
      </c>
    </row>
    <row r="1005" spans="1:4" outlineLevel="2" x14ac:dyDescent="0.2">
      <c r="A1005" s="2">
        <v>46073</v>
      </c>
      <c r="B1005" s="4" t="s">
        <v>221</v>
      </c>
      <c r="C1005" s="3">
        <v>2039.58</v>
      </c>
      <c r="D1005" t="s">
        <v>381</v>
      </c>
    </row>
    <row r="1006" spans="1:4" outlineLevel="1" x14ac:dyDescent="0.2">
      <c r="A1006" s="7">
        <f>A1005</f>
        <v>46073</v>
      </c>
      <c r="B1006" s="5" t="s">
        <v>221</v>
      </c>
      <c r="C1006" s="8">
        <f>SUBTOTAL(9,C1005:C1005)</f>
        <v>2039.58</v>
      </c>
      <c r="D1006" s="6" t="s">
        <v>422</v>
      </c>
    </row>
    <row r="1007" spans="1:4" outlineLevel="2" x14ac:dyDescent="0.2">
      <c r="A1007" s="2">
        <v>46073</v>
      </c>
      <c r="B1007" s="4" t="s">
        <v>52</v>
      </c>
      <c r="C1007" s="3">
        <v>746.44</v>
      </c>
      <c r="D1007" t="s">
        <v>381</v>
      </c>
    </row>
    <row r="1008" spans="1:4" outlineLevel="2" x14ac:dyDescent="0.2">
      <c r="A1008" s="2">
        <v>46073</v>
      </c>
      <c r="B1008" s="4" t="s">
        <v>52</v>
      </c>
      <c r="C1008" s="3">
        <v>76</v>
      </c>
      <c r="D1008" t="s">
        <v>381</v>
      </c>
    </row>
    <row r="1009" spans="1:4" outlineLevel="2" x14ac:dyDescent="0.2">
      <c r="A1009" s="2">
        <v>46073</v>
      </c>
      <c r="B1009" s="4" t="s">
        <v>52</v>
      </c>
      <c r="C1009" s="3">
        <v>27.99</v>
      </c>
      <c r="D1009" t="s">
        <v>381</v>
      </c>
    </row>
    <row r="1010" spans="1:4" outlineLevel="1" x14ac:dyDescent="0.2">
      <c r="A1010" s="7">
        <f>A1009</f>
        <v>46073</v>
      </c>
      <c r="B1010" s="5" t="s">
        <v>52</v>
      </c>
      <c r="C1010" s="8">
        <f>SUBTOTAL(9,C1007:C1009)</f>
        <v>850.43000000000006</v>
      </c>
      <c r="D1010" s="6" t="s">
        <v>422</v>
      </c>
    </row>
    <row r="1011" spans="1:4" outlineLevel="2" x14ac:dyDescent="0.2">
      <c r="A1011" s="2">
        <v>46073</v>
      </c>
      <c r="B1011" s="4" t="s">
        <v>222</v>
      </c>
      <c r="C1011" s="3">
        <v>170</v>
      </c>
      <c r="D1011" t="s">
        <v>384</v>
      </c>
    </row>
    <row r="1012" spans="1:4" outlineLevel="1" x14ac:dyDescent="0.2">
      <c r="A1012" s="7">
        <f>A1011</f>
        <v>46073</v>
      </c>
      <c r="B1012" s="5" t="s">
        <v>222</v>
      </c>
      <c r="C1012" s="8">
        <f>SUBTOTAL(9,C1011:C1011)</f>
        <v>170</v>
      </c>
      <c r="D1012" s="6" t="s">
        <v>422</v>
      </c>
    </row>
    <row r="1013" spans="1:4" outlineLevel="2" x14ac:dyDescent="0.2">
      <c r="A1013" s="2">
        <v>46073</v>
      </c>
      <c r="B1013" s="4" t="s">
        <v>223</v>
      </c>
      <c r="C1013" s="3">
        <v>150</v>
      </c>
      <c r="D1013" t="s">
        <v>384</v>
      </c>
    </row>
    <row r="1014" spans="1:4" outlineLevel="1" x14ac:dyDescent="0.2">
      <c r="A1014" s="7">
        <f>A1013</f>
        <v>46073</v>
      </c>
      <c r="B1014" s="5" t="s">
        <v>223</v>
      </c>
      <c r="C1014" s="8">
        <f>SUBTOTAL(9,C1013:C1013)</f>
        <v>150</v>
      </c>
      <c r="D1014" s="6" t="s">
        <v>422</v>
      </c>
    </row>
    <row r="1015" spans="1:4" outlineLevel="2" x14ac:dyDescent="0.2">
      <c r="A1015" s="2">
        <v>46073</v>
      </c>
      <c r="B1015" s="4" t="s">
        <v>224</v>
      </c>
      <c r="C1015" s="3">
        <v>150</v>
      </c>
      <c r="D1015" t="s">
        <v>384</v>
      </c>
    </row>
    <row r="1016" spans="1:4" outlineLevel="2" x14ac:dyDescent="0.2">
      <c r="A1016" s="2">
        <v>46073</v>
      </c>
      <c r="B1016" s="4" t="s">
        <v>224</v>
      </c>
      <c r="C1016" s="3">
        <v>150</v>
      </c>
      <c r="D1016" t="s">
        <v>384</v>
      </c>
    </row>
    <row r="1017" spans="1:4" outlineLevel="1" x14ac:dyDescent="0.2">
      <c r="A1017" s="7">
        <f>A1016</f>
        <v>46073</v>
      </c>
      <c r="B1017" s="5" t="s">
        <v>224</v>
      </c>
      <c r="C1017" s="8">
        <f>SUBTOTAL(9,C1015:C1016)</f>
        <v>300</v>
      </c>
      <c r="D1017" s="6" t="s">
        <v>422</v>
      </c>
    </row>
    <row r="1018" spans="1:4" outlineLevel="2" x14ac:dyDescent="0.2">
      <c r="A1018" s="2">
        <v>46073</v>
      </c>
      <c r="B1018" s="4" t="s">
        <v>225</v>
      </c>
      <c r="C1018" s="3">
        <v>100</v>
      </c>
      <c r="D1018" t="s">
        <v>384</v>
      </c>
    </row>
    <row r="1019" spans="1:4" outlineLevel="1" x14ac:dyDescent="0.2">
      <c r="A1019" s="7">
        <f>A1018</f>
        <v>46073</v>
      </c>
      <c r="B1019" s="5" t="s">
        <v>225</v>
      </c>
      <c r="C1019" s="8">
        <f>SUBTOTAL(9,C1018:C1018)</f>
        <v>100</v>
      </c>
      <c r="D1019" s="6" t="s">
        <v>422</v>
      </c>
    </row>
    <row r="1020" spans="1:4" outlineLevel="2" x14ac:dyDescent="0.2">
      <c r="A1020" s="2">
        <v>46073</v>
      </c>
      <c r="B1020" s="4" t="s">
        <v>226</v>
      </c>
      <c r="C1020" s="3">
        <v>150</v>
      </c>
      <c r="D1020" t="s">
        <v>384</v>
      </c>
    </row>
    <row r="1021" spans="1:4" outlineLevel="2" x14ac:dyDescent="0.2">
      <c r="A1021" s="2">
        <v>46073</v>
      </c>
      <c r="B1021" s="4" t="s">
        <v>226</v>
      </c>
      <c r="C1021" s="3">
        <v>150</v>
      </c>
      <c r="D1021" t="s">
        <v>384</v>
      </c>
    </row>
    <row r="1022" spans="1:4" outlineLevel="1" x14ac:dyDescent="0.2">
      <c r="A1022" s="7">
        <f>A1021</f>
        <v>46073</v>
      </c>
      <c r="B1022" s="5" t="s">
        <v>226</v>
      </c>
      <c r="C1022" s="8">
        <f>SUBTOTAL(9,C1020:C1021)</f>
        <v>300</v>
      </c>
      <c r="D1022" s="6" t="s">
        <v>422</v>
      </c>
    </row>
    <row r="1023" spans="1:4" outlineLevel="2" x14ac:dyDescent="0.2">
      <c r="A1023" s="2">
        <v>46073</v>
      </c>
      <c r="B1023" s="4" t="s">
        <v>227</v>
      </c>
      <c r="C1023" s="3">
        <v>170</v>
      </c>
      <c r="D1023" t="s">
        <v>384</v>
      </c>
    </row>
    <row r="1024" spans="1:4" outlineLevel="2" x14ac:dyDescent="0.2">
      <c r="A1024" s="2">
        <v>46073</v>
      </c>
      <c r="B1024" s="4" t="s">
        <v>227</v>
      </c>
      <c r="C1024" s="3">
        <v>320</v>
      </c>
      <c r="D1024" t="s">
        <v>384</v>
      </c>
    </row>
    <row r="1025" spans="1:4" outlineLevel="2" x14ac:dyDescent="0.2">
      <c r="A1025" s="2">
        <v>46073</v>
      </c>
      <c r="B1025" s="4" t="s">
        <v>227</v>
      </c>
      <c r="C1025" s="3">
        <v>320</v>
      </c>
      <c r="D1025" t="s">
        <v>384</v>
      </c>
    </row>
    <row r="1026" spans="1:4" outlineLevel="1" x14ac:dyDescent="0.2">
      <c r="A1026" s="7">
        <f>A1025</f>
        <v>46073</v>
      </c>
      <c r="B1026" s="5" t="s">
        <v>227</v>
      </c>
      <c r="C1026" s="8">
        <f>SUBTOTAL(9,C1023:C1025)</f>
        <v>810</v>
      </c>
      <c r="D1026" s="6" t="s">
        <v>422</v>
      </c>
    </row>
    <row r="1027" spans="1:4" outlineLevel="2" x14ac:dyDescent="0.2">
      <c r="A1027" s="2">
        <v>46073</v>
      </c>
      <c r="B1027" s="4" t="s">
        <v>128</v>
      </c>
      <c r="C1027" s="3">
        <v>72.17</v>
      </c>
      <c r="D1027" t="s">
        <v>381</v>
      </c>
    </row>
    <row r="1028" spans="1:4" outlineLevel="1" x14ac:dyDescent="0.2">
      <c r="A1028" s="7">
        <f>A1027</f>
        <v>46073</v>
      </c>
      <c r="B1028" s="5" t="s">
        <v>128</v>
      </c>
      <c r="C1028" s="8">
        <f>SUBTOTAL(9,C1027:C1027)</f>
        <v>72.17</v>
      </c>
      <c r="D1028" s="6" t="s">
        <v>422</v>
      </c>
    </row>
    <row r="1029" spans="1:4" outlineLevel="2" x14ac:dyDescent="0.2">
      <c r="A1029" s="2">
        <v>46073</v>
      </c>
      <c r="B1029" s="4" t="s">
        <v>228</v>
      </c>
      <c r="C1029" s="3">
        <v>150</v>
      </c>
      <c r="D1029" t="s">
        <v>384</v>
      </c>
    </row>
    <row r="1030" spans="1:4" outlineLevel="2" x14ac:dyDescent="0.2">
      <c r="A1030" s="2">
        <v>46073</v>
      </c>
      <c r="B1030" s="4" t="s">
        <v>228</v>
      </c>
      <c r="C1030" s="3">
        <v>150</v>
      </c>
      <c r="D1030" t="s">
        <v>384</v>
      </c>
    </row>
    <row r="1031" spans="1:4" outlineLevel="1" x14ac:dyDescent="0.2">
      <c r="A1031" s="7">
        <f>A1030</f>
        <v>46073</v>
      </c>
      <c r="B1031" s="5" t="s">
        <v>228</v>
      </c>
      <c r="C1031" s="8">
        <f>SUBTOTAL(9,C1029:C1030)</f>
        <v>300</v>
      </c>
      <c r="D1031" s="6" t="s">
        <v>422</v>
      </c>
    </row>
    <row r="1032" spans="1:4" outlineLevel="2" x14ac:dyDescent="0.2">
      <c r="A1032" s="2">
        <v>46073</v>
      </c>
      <c r="B1032" s="4" t="s">
        <v>229</v>
      </c>
      <c r="C1032" s="3">
        <v>200</v>
      </c>
      <c r="D1032" t="s">
        <v>384</v>
      </c>
    </row>
    <row r="1033" spans="1:4" outlineLevel="1" x14ac:dyDescent="0.2">
      <c r="A1033" s="7">
        <f>A1032</f>
        <v>46073</v>
      </c>
      <c r="B1033" s="5" t="s">
        <v>229</v>
      </c>
      <c r="C1033" s="8">
        <f>SUBTOTAL(9,C1032:C1032)</f>
        <v>200</v>
      </c>
      <c r="D1033" s="6" t="s">
        <v>422</v>
      </c>
    </row>
    <row r="1034" spans="1:4" outlineLevel="2" x14ac:dyDescent="0.2">
      <c r="A1034" s="2">
        <v>46073</v>
      </c>
      <c r="B1034" s="4" t="s">
        <v>230</v>
      </c>
      <c r="C1034" s="3">
        <v>100</v>
      </c>
      <c r="D1034" t="s">
        <v>384</v>
      </c>
    </row>
    <row r="1035" spans="1:4" outlineLevel="1" x14ac:dyDescent="0.2">
      <c r="A1035" s="7">
        <f>A1034</f>
        <v>46073</v>
      </c>
      <c r="B1035" s="5" t="s">
        <v>230</v>
      </c>
      <c r="C1035" s="8">
        <f>SUBTOTAL(9,C1034:C1034)</f>
        <v>100</v>
      </c>
      <c r="D1035" s="6" t="s">
        <v>422</v>
      </c>
    </row>
    <row r="1036" spans="1:4" outlineLevel="2" x14ac:dyDescent="0.2">
      <c r="A1036" s="2">
        <v>46073</v>
      </c>
      <c r="B1036" s="4" t="s">
        <v>129</v>
      </c>
      <c r="C1036" s="3">
        <v>1900</v>
      </c>
      <c r="D1036" t="s">
        <v>390</v>
      </c>
    </row>
    <row r="1037" spans="1:4" outlineLevel="1" x14ac:dyDescent="0.2">
      <c r="A1037" s="7">
        <f>A1036</f>
        <v>46073</v>
      </c>
      <c r="B1037" s="5" t="s">
        <v>129</v>
      </c>
      <c r="C1037" s="8">
        <f>SUBTOTAL(9,C1036:C1036)</f>
        <v>1900</v>
      </c>
      <c r="D1037" s="6" t="s">
        <v>422</v>
      </c>
    </row>
    <row r="1038" spans="1:4" outlineLevel="2" x14ac:dyDescent="0.2">
      <c r="A1038" s="2">
        <v>46073</v>
      </c>
      <c r="B1038" s="4" t="s">
        <v>231</v>
      </c>
      <c r="C1038" s="3">
        <v>1239.17</v>
      </c>
      <c r="D1038" t="s">
        <v>390</v>
      </c>
    </row>
    <row r="1039" spans="1:4" outlineLevel="1" x14ac:dyDescent="0.2">
      <c r="A1039" s="7">
        <f>A1038</f>
        <v>46073</v>
      </c>
      <c r="B1039" s="5" t="s">
        <v>231</v>
      </c>
      <c r="C1039" s="8">
        <f>SUBTOTAL(9,C1038:C1038)</f>
        <v>1239.17</v>
      </c>
      <c r="D1039" s="6" t="s">
        <v>422</v>
      </c>
    </row>
    <row r="1040" spans="1:4" outlineLevel="2" x14ac:dyDescent="0.2">
      <c r="A1040" s="2">
        <v>46073</v>
      </c>
      <c r="B1040" s="4" t="s">
        <v>232</v>
      </c>
      <c r="C1040" s="3">
        <v>1100</v>
      </c>
      <c r="D1040" t="s">
        <v>381</v>
      </c>
    </row>
    <row r="1041" spans="1:4" outlineLevel="1" x14ac:dyDescent="0.2">
      <c r="A1041" s="7">
        <f>A1040</f>
        <v>46073</v>
      </c>
      <c r="B1041" s="5" t="s">
        <v>232</v>
      </c>
      <c r="C1041" s="8">
        <f>SUBTOTAL(9,C1040:C1040)</f>
        <v>1100</v>
      </c>
      <c r="D1041" s="6" t="s">
        <v>422</v>
      </c>
    </row>
    <row r="1042" spans="1:4" outlineLevel="2" x14ac:dyDescent="0.2">
      <c r="A1042" s="2">
        <v>46073</v>
      </c>
      <c r="B1042" s="4" t="s">
        <v>233</v>
      </c>
      <c r="C1042" s="3">
        <v>195</v>
      </c>
      <c r="D1042" t="s">
        <v>384</v>
      </c>
    </row>
    <row r="1043" spans="1:4" outlineLevel="2" x14ac:dyDescent="0.2">
      <c r="A1043" s="2">
        <v>46073</v>
      </c>
      <c r="B1043" s="4" t="s">
        <v>233</v>
      </c>
      <c r="C1043" s="3">
        <v>75</v>
      </c>
      <c r="D1043" t="s">
        <v>384</v>
      </c>
    </row>
    <row r="1044" spans="1:4" outlineLevel="1" x14ac:dyDescent="0.2">
      <c r="A1044" s="7">
        <f>A1043</f>
        <v>46073</v>
      </c>
      <c r="B1044" s="5" t="s">
        <v>233</v>
      </c>
      <c r="C1044" s="8">
        <f>SUBTOTAL(9,C1042:C1043)</f>
        <v>270</v>
      </c>
      <c r="D1044" s="6" t="s">
        <v>422</v>
      </c>
    </row>
    <row r="1045" spans="1:4" outlineLevel="2" x14ac:dyDescent="0.2">
      <c r="A1045" s="2">
        <v>46073</v>
      </c>
      <c r="B1045" s="4" t="s">
        <v>234</v>
      </c>
      <c r="C1045" s="3">
        <v>170</v>
      </c>
      <c r="D1045" t="s">
        <v>384</v>
      </c>
    </row>
    <row r="1046" spans="1:4" outlineLevel="1" x14ac:dyDescent="0.2">
      <c r="A1046" s="7">
        <f>A1045</f>
        <v>46073</v>
      </c>
      <c r="B1046" s="5" t="s">
        <v>234</v>
      </c>
      <c r="C1046" s="8">
        <f>SUBTOTAL(9,C1045:C1045)</f>
        <v>170</v>
      </c>
      <c r="D1046" s="6" t="s">
        <v>422</v>
      </c>
    </row>
    <row r="1047" spans="1:4" outlineLevel="2" x14ac:dyDescent="0.2">
      <c r="A1047" s="2">
        <v>46073</v>
      </c>
      <c r="B1047" s="4" t="s">
        <v>235</v>
      </c>
      <c r="C1047" s="3">
        <v>4888.29</v>
      </c>
      <c r="D1047" t="s">
        <v>381</v>
      </c>
    </row>
    <row r="1048" spans="1:4" outlineLevel="1" x14ac:dyDescent="0.2">
      <c r="A1048" s="7">
        <f>A1047</f>
        <v>46073</v>
      </c>
      <c r="B1048" s="5" t="s">
        <v>235</v>
      </c>
      <c r="C1048" s="8">
        <f>SUBTOTAL(9,C1047:C1047)</f>
        <v>4888.29</v>
      </c>
      <c r="D1048" s="6" t="s">
        <v>422</v>
      </c>
    </row>
    <row r="1049" spans="1:4" outlineLevel="2" x14ac:dyDescent="0.2">
      <c r="A1049" s="2">
        <v>46073</v>
      </c>
      <c r="B1049" s="4" t="s">
        <v>236</v>
      </c>
      <c r="C1049" s="3">
        <v>75</v>
      </c>
      <c r="D1049" t="s">
        <v>384</v>
      </c>
    </row>
    <row r="1050" spans="1:4" outlineLevel="2" x14ac:dyDescent="0.2">
      <c r="A1050" s="2">
        <v>46073</v>
      </c>
      <c r="B1050" s="4" t="s">
        <v>236</v>
      </c>
      <c r="C1050" s="3">
        <v>245</v>
      </c>
      <c r="D1050" t="s">
        <v>384</v>
      </c>
    </row>
    <row r="1051" spans="1:4" outlineLevel="1" x14ac:dyDescent="0.2">
      <c r="A1051" s="7">
        <f>A1050</f>
        <v>46073</v>
      </c>
      <c r="B1051" s="5" t="s">
        <v>236</v>
      </c>
      <c r="C1051" s="8">
        <f>SUBTOTAL(9,C1049:C1050)</f>
        <v>320</v>
      </c>
      <c r="D1051" s="6" t="s">
        <v>422</v>
      </c>
    </row>
    <row r="1052" spans="1:4" outlineLevel="2" x14ac:dyDescent="0.2">
      <c r="A1052" s="2">
        <v>46073</v>
      </c>
      <c r="B1052" s="4" t="s">
        <v>237</v>
      </c>
      <c r="C1052" s="3">
        <v>100</v>
      </c>
      <c r="D1052" t="s">
        <v>384</v>
      </c>
    </row>
    <row r="1053" spans="1:4" outlineLevel="1" x14ac:dyDescent="0.2">
      <c r="A1053" s="7">
        <f>A1052</f>
        <v>46073</v>
      </c>
      <c r="B1053" s="5" t="s">
        <v>237</v>
      </c>
      <c r="C1053" s="8">
        <f>SUBTOTAL(9,C1052:C1052)</f>
        <v>100</v>
      </c>
      <c r="D1053" s="6" t="s">
        <v>422</v>
      </c>
    </row>
    <row r="1054" spans="1:4" outlineLevel="2" x14ac:dyDescent="0.2">
      <c r="A1054" s="2">
        <v>46073</v>
      </c>
      <c r="B1054" s="4" t="s">
        <v>238</v>
      </c>
      <c r="C1054" s="3">
        <v>170</v>
      </c>
      <c r="D1054" t="s">
        <v>384</v>
      </c>
    </row>
    <row r="1055" spans="1:4" outlineLevel="1" x14ac:dyDescent="0.2">
      <c r="A1055" s="7">
        <f>A1054</f>
        <v>46073</v>
      </c>
      <c r="B1055" s="5" t="s">
        <v>238</v>
      </c>
      <c r="C1055" s="8">
        <f>SUBTOTAL(9,C1054:C1054)</f>
        <v>170</v>
      </c>
      <c r="D1055" s="6" t="s">
        <v>422</v>
      </c>
    </row>
    <row r="1056" spans="1:4" outlineLevel="2" x14ac:dyDescent="0.2">
      <c r="A1056" s="2">
        <v>46073</v>
      </c>
      <c r="B1056" s="4" t="s">
        <v>239</v>
      </c>
      <c r="C1056" s="3">
        <v>300</v>
      </c>
      <c r="D1056" t="s">
        <v>384</v>
      </c>
    </row>
    <row r="1057" spans="1:4" outlineLevel="2" x14ac:dyDescent="0.2">
      <c r="A1057" s="2">
        <v>46073</v>
      </c>
      <c r="B1057" s="4" t="s">
        <v>239</v>
      </c>
      <c r="C1057" s="3">
        <v>195</v>
      </c>
      <c r="D1057" t="s">
        <v>384</v>
      </c>
    </row>
    <row r="1058" spans="1:4" outlineLevel="1" x14ac:dyDescent="0.2">
      <c r="A1058" s="7">
        <f>A1057</f>
        <v>46073</v>
      </c>
      <c r="B1058" s="5" t="s">
        <v>239</v>
      </c>
      <c r="C1058" s="8">
        <f>SUBTOTAL(9,C1056:C1057)</f>
        <v>495</v>
      </c>
      <c r="D1058" s="6" t="s">
        <v>422</v>
      </c>
    </row>
    <row r="1059" spans="1:4" outlineLevel="2" x14ac:dyDescent="0.2">
      <c r="A1059" s="2">
        <v>46073</v>
      </c>
      <c r="B1059" s="4" t="s">
        <v>240</v>
      </c>
      <c r="C1059" s="3">
        <v>2200</v>
      </c>
      <c r="D1059" t="s">
        <v>384</v>
      </c>
    </row>
    <row r="1060" spans="1:4" outlineLevel="2" x14ac:dyDescent="0.2">
      <c r="A1060" s="2">
        <v>46073</v>
      </c>
      <c r="B1060" s="4" t="s">
        <v>240</v>
      </c>
      <c r="C1060" s="3">
        <v>550</v>
      </c>
      <c r="D1060" t="s">
        <v>389</v>
      </c>
    </row>
    <row r="1061" spans="1:4" outlineLevel="1" x14ac:dyDescent="0.2">
      <c r="A1061" s="7">
        <f>A1060</f>
        <v>46073</v>
      </c>
      <c r="B1061" s="5" t="s">
        <v>240</v>
      </c>
      <c r="C1061" s="8">
        <f>SUBTOTAL(9,C1059:C1060)</f>
        <v>2750</v>
      </c>
      <c r="D1061" s="6" t="s">
        <v>422</v>
      </c>
    </row>
    <row r="1062" spans="1:4" outlineLevel="2" x14ac:dyDescent="0.2">
      <c r="A1062" s="2">
        <v>46073</v>
      </c>
      <c r="B1062" s="4" t="s">
        <v>241</v>
      </c>
      <c r="C1062" s="3">
        <v>9708.2999999999993</v>
      </c>
      <c r="D1062" t="s">
        <v>390</v>
      </c>
    </row>
    <row r="1063" spans="1:4" outlineLevel="1" x14ac:dyDescent="0.2">
      <c r="A1063" s="7">
        <f>A1062</f>
        <v>46073</v>
      </c>
      <c r="B1063" s="5" t="s">
        <v>241</v>
      </c>
      <c r="C1063" s="8">
        <f>SUBTOTAL(9,C1062:C1062)</f>
        <v>9708.2999999999993</v>
      </c>
      <c r="D1063" s="6" t="s">
        <v>422</v>
      </c>
    </row>
    <row r="1064" spans="1:4" outlineLevel="2" x14ac:dyDescent="0.2">
      <c r="A1064" s="2">
        <v>46073</v>
      </c>
      <c r="B1064" s="4" t="s">
        <v>242</v>
      </c>
      <c r="C1064" s="3">
        <v>170</v>
      </c>
      <c r="D1064" t="s">
        <v>389</v>
      </c>
    </row>
    <row r="1065" spans="1:4" outlineLevel="1" x14ac:dyDescent="0.2">
      <c r="A1065" s="7">
        <f>A1064</f>
        <v>46073</v>
      </c>
      <c r="B1065" s="5" t="s">
        <v>242</v>
      </c>
      <c r="C1065" s="8">
        <f>SUBTOTAL(9,C1064:C1064)</f>
        <v>170</v>
      </c>
      <c r="D1065" s="6" t="s">
        <v>422</v>
      </c>
    </row>
    <row r="1066" spans="1:4" outlineLevel="2" x14ac:dyDescent="0.2">
      <c r="A1066" s="2">
        <v>46073</v>
      </c>
      <c r="B1066" s="4" t="s">
        <v>243</v>
      </c>
      <c r="C1066" s="3">
        <v>525</v>
      </c>
      <c r="D1066" t="s">
        <v>410</v>
      </c>
    </row>
    <row r="1067" spans="1:4" outlineLevel="1" x14ac:dyDescent="0.2">
      <c r="A1067" s="7">
        <f>A1066</f>
        <v>46073</v>
      </c>
      <c r="B1067" s="5" t="s">
        <v>243</v>
      </c>
      <c r="C1067" s="8">
        <f>SUBTOTAL(9,C1066:C1066)</f>
        <v>525</v>
      </c>
      <c r="D1067" s="6" t="s">
        <v>422</v>
      </c>
    </row>
    <row r="1068" spans="1:4" outlineLevel="2" x14ac:dyDescent="0.2">
      <c r="A1068" s="2">
        <v>46073</v>
      </c>
      <c r="B1068" s="4" t="s">
        <v>60</v>
      </c>
      <c r="C1068" s="3">
        <v>23.42</v>
      </c>
      <c r="D1068" t="s">
        <v>381</v>
      </c>
    </row>
    <row r="1069" spans="1:4" outlineLevel="2" x14ac:dyDescent="0.2">
      <c r="A1069" s="2">
        <v>46073</v>
      </c>
      <c r="B1069" s="4" t="s">
        <v>60</v>
      </c>
      <c r="C1069" s="3">
        <v>39.56</v>
      </c>
      <c r="D1069" t="s">
        <v>381</v>
      </c>
    </row>
    <row r="1070" spans="1:4" outlineLevel="2" x14ac:dyDescent="0.2">
      <c r="A1070" s="2">
        <v>46073</v>
      </c>
      <c r="B1070" s="4" t="s">
        <v>60</v>
      </c>
      <c r="C1070" s="3">
        <v>17.98</v>
      </c>
      <c r="D1070" t="s">
        <v>381</v>
      </c>
    </row>
    <row r="1071" spans="1:4" outlineLevel="2" x14ac:dyDescent="0.2">
      <c r="A1071" s="2">
        <v>46073</v>
      </c>
      <c r="B1071" s="4" t="s">
        <v>60</v>
      </c>
      <c r="C1071" s="3">
        <v>43.72</v>
      </c>
      <c r="D1071" t="s">
        <v>381</v>
      </c>
    </row>
    <row r="1072" spans="1:4" outlineLevel="1" x14ac:dyDescent="0.2">
      <c r="A1072" s="7">
        <f>A1071</f>
        <v>46073</v>
      </c>
      <c r="B1072" s="5" t="s">
        <v>60</v>
      </c>
      <c r="C1072" s="8">
        <f>SUBTOTAL(9,C1068:C1071)</f>
        <v>124.68</v>
      </c>
      <c r="D1072" s="6" t="s">
        <v>422</v>
      </c>
    </row>
    <row r="1073" spans="1:4" outlineLevel="2" x14ac:dyDescent="0.2">
      <c r="A1073" s="2">
        <v>46073</v>
      </c>
      <c r="B1073" s="4" t="s">
        <v>244</v>
      </c>
      <c r="C1073" s="3">
        <v>221.8</v>
      </c>
      <c r="D1073" t="s">
        <v>381</v>
      </c>
    </row>
    <row r="1074" spans="1:4" outlineLevel="1" x14ac:dyDescent="0.2">
      <c r="A1074" s="7">
        <f>A1073</f>
        <v>46073</v>
      </c>
      <c r="B1074" s="5" t="s">
        <v>244</v>
      </c>
      <c r="C1074" s="8">
        <f>SUBTOTAL(9,C1073:C1073)</f>
        <v>221.8</v>
      </c>
      <c r="D1074" s="6" t="s">
        <v>422</v>
      </c>
    </row>
    <row r="1075" spans="1:4" outlineLevel="2" x14ac:dyDescent="0.2">
      <c r="A1075" s="2">
        <v>46073</v>
      </c>
      <c r="B1075" s="4" t="s">
        <v>245</v>
      </c>
      <c r="C1075" s="3">
        <v>130</v>
      </c>
      <c r="D1075" t="s">
        <v>384</v>
      </c>
    </row>
    <row r="1076" spans="1:4" outlineLevel="2" x14ac:dyDescent="0.2">
      <c r="A1076" s="2">
        <v>46073</v>
      </c>
      <c r="B1076" s="4" t="s">
        <v>245</v>
      </c>
      <c r="C1076" s="3">
        <v>130</v>
      </c>
      <c r="D1076" t="s">
        <v>384</v>
      </c>
    </row>
    <row r="1077" spans="1:4" outlineLevel="2" x14ac:dyDescent="0.2">
      <c r="A1077" s="2">
        <v>46073</v>
      </c>
      <c r="B1077" s="4" t="s">
        <v>245</v>
      </c>
      <c r="C1077" s="3">
        <v>195</v>
      </c>
      <c r="D1077" t="s">
        <v>384</v>
      </c>
    </row>
    <row r="1078" spans="1:4" outlineLevel="1" x14ac:dyDescent="0.2">
      <c r="A1078" s="7">
        <f>A1077</f>
        <v>46073</v>
      </c>
      <c r="B1078" s="5" t="s">
        <v>245</v>
      </c>
      <c r="C1078" s="8">
        <f>SUBTOTAL(9,C1075:C1077)</f>
        <v>455</v>
      </c>
      <c r="D1078" s="6" t="s">
        <v>422</v>
      </c>
    </row>
    <row r="1079" spans="1:4" outlineLevel="2" x14ac:dyDescent="0.2">
      <c r="A1079" s="2">
        <v>46073</v>
      </c>
      <c r="B1079" s="4" t="s">
        <v>246</v>
      </c>
      <c r="C1079" s="3">
        <v>135</v>
      </c>
      <c r="D1079" t="s">
        <v>392</v>
      </c>
    </row>
    <row r="1080" spans="1:4" outlineLevel="1" x14ac:dyDescent="0.2">
      <c r="A1080" s="7">
        <f>A1079</f>
        <v>46073</v>
      </c>
      <c r="B1080" s="5" t="s">
        <v>246</v>
      </c>
      <c r="C1080" s="8">
        <f>SUBTOTAL(9,C1079:C1079)</f>
        <v>135</v>
      </c>
      <c r="D1080" s="6" t="s">
        <v>422</v>
      </c>
    </row>
    <row r="1081" spans="1:4" outlineLevel="2" x14ac:dyDescent="0.2">
      <c r="A1081" s="2">
        <v>46073</v>
      </c>
      <c r="B1081" s="4" t="s">
        <v>247</v>
      </c>
      <c r="C1081" s="3">
        <v>150</v>
      </c>
      <c r="D1081" t="s">
        <v>384</v>
      </c>
    </row>
    <row r="1082" spans="1:4" outlineLevel="2" x14ac:dyDescent="0.2">
      <c r="A1082" s="2">
        <v>46073</v>
      </c>
      <c r="B1082" s="4" t="s">
        <v>247</v>
      </c>
      <c r="C1082" s="3">
        <v>130</v>
      </c>
      <c r="D1082" t="s">
        <v>384</v>
      </c>
    </row>
    <row r="1083" spans="1:4" outlineLevel="1" x14ac:dyDescent="0.2">
      <c r="A1083" s="7">
        <f>A1082</f>
        <v>46073</v>
      </c>
      <c r="B1083" s="5" t="s">
        <v>247</v>
      </c>
      <c r="C1083" s="8">
        <f>SUBTOTAL(9,C1081:C1082)</f>
        <v>280</v>
      </c>
      <c r="D1083" s="6" t="s">
        <v>422</v>
      </c>
    </row>
    <row r="1084" spans="1:4" outlineLevel="2" x14ac:dyDescent="0.2">
      <c r="A1084" s="2">
        <v>46073</v>
      </c>
      <c r="B1084" s="4" t="s">
        <v>248</v>
      </c>
      <c r="C1084" s="3">
        <v>205</v>
      </c>
      <c r="D1084" t="s">
        <v>384</v>
      </c>
    </row>
    <row r="1085" spans="1:4" outlineLevel="2" x14ac:dyDescent="0.2">
      <c r="A1085" s="2">
        <v>46073</v>
      </c>
      <c r="B1085" s="4" t="s">
        <v>248</v>
      </c>
      <c r="C1085" s="3">
        <v>205</v>
      </c>
      <c r="D1085" t="s">
        <v>384</v>
      </c>
    </row>
    <row r="1086" spans="1:4" outlineLevel="2" x14ac:dyDescent="0.2">
      <c r="A1086" s="2">
        <v>46073</v>
      </c>
      <c r="B1086" s="4" t="s">
        <v>248</v>
      </c>
      <c r="C1086" s="3">
        <v>200</v>
      </c>
      <c r="D1086" t="s">
        <v>384</v>
      </c>
    </row>
    <row r="1087" spans="1:4" outlineLevel="1" x14ac:dyDescent="0.2">
      <c r="A1087" s="7">
        <f>A1086</f>
        <v>46073</v>
      </c>
      <c r="B1087" s="5" t="s">
        <v>248</v>
      </c>
      <c r="C1087" s="8">
        <f>SUBTOTAL(9,C1084:C1086)</f>
        <v>610</v>
      </c>
      <c r="D1087" s="6" t="s">
        <v>422</v>
      </c>
    </row>
    <row r="1088" spans="1:4" outlineLevel="2" x14ac:dyDescent="0.2">
      <c r="A1088" s="2">
        <v>46073</v>
      </c>
      <c r="B1088" s="4" t="s">
        <v>148</v>
      </c>
      <c r="C1088" s="3">
        <v>5566.27</v>
      </c>
      <c r="D1088" t="s">
        <v>381</v>
      </c>
    </row>
    <row r="1089" spans="1:4" outlineLevel="1" x14ac:dyDescent="0.2">
      <c r="A1089" s="7">
        <f>A1088</f>
        <v>46073</v>
      </c>
      <c r="B1089" s="5" t="s">
        <v>148</v>
      </c>
      <c r="C1089" s="8">
        <f>SUBTOTAL(9,C1088:C1088)</f>
        <v>5566.27</v>
      </c>
      <c r="D1089" s="6" t="s">
        <v>422</v>
      </c>
    </row>
    <row r="1090" spans="1:4" outlineLevel="2" x14ac:dyDescent="0.2">
      <c r="A1090" s="2">
        <v>46073</v>
      </c>
      <c r="B1090" s="4" t="s">
        <v>249</v>
      </c>
      <c r="C1090" s="3">
        <v>660</v>
      </c>
      <c r="D1090" t="s">
        <v>384</v>
      </c>
    </row>
    <row r="1091" spans="1:4" outlineLevel="1" x14ac:dyDescent="0.2">
      <c r="A1091" s="7">
        <f>A1090</f>
        <v>46073</v>
      </c>
      <c r="B1091" s="5" t="s">
        <v>249</v>
      </c>
      <c r="C1091" s="8">
        <f>SUBTOTAL(9,C1090:C1090)</f>
        <v>660</v>
      </c>
      <c r="D1091" s="6" t="s">
        <v>422</v>
      </c>
    </row>
    <row r="1092" spans="1:4" outlineLevel="2" x14ac:dyDescent="0.2">
      <c r="A1092" s="2">
        <v>46073</v>
      </c>
      <c r="B1092" s="4" t="s">
        <v>250</v>
      </c>
      <c r="C1092" s="3">
        <v>480</v>
      </c>
      <c r="D1092" t="s">
        <v>389</v>
      </c>
    </row>
    <row r="1093" spans="1:4" outlineLevel="1" x14ac:dyDescent="0.2">
      <c r="A1093" s="7">
        <f>A1092</f>
        <v>46073</v>
      </c>
      <c r="B1093" s="5" t="s">
        <v>250</v>
      </c>
      <c r="C1093" s="8">
        <f>SUBTOTAL(9,C1092:C1092)</f>
        <v>480</v>
      </c>
      <c r="D1093" s="6" t="s">
        <v>422</v>
      </c>
    </row>
    <row r="1094" spans="1:4" outlineLevel="2" x14ac:dyDescent="0.2">
      <c r="A1094" s="2">
        <v>46073</v>
      </c>
      <c r="B1094" s="4" t="s">
        <v>251</v>
      </c>
      <c r="C1094" s="3">
        <v>320</v>
      </c>
      <c r="D1094" t="s">
        <v>384</v>
      </c>
    </row>
    <row r="1095" spans="1:4" outlineLevel="1" x14ac:dyDescent="0.2">
      <c r="A1095" s="7">
        <f>A1094</f>
        <v>46073</v>
      </c>
      <c r="B1095" s="5" t="s">
        <v>251</v>
      </c>
      <c r="C1095" s="8">
        <f>SUBTOTAL(9,C1094:C1094)</f>
        <v>320</v>
      </c>
      <c r="D1095" s="6" t="s">
        <v>422</v>
      </c>
    </row>
    <row r="1096" spans="1:4" outlineLevel="2" x14ac:dyDescent="0.2">
      <c r="A1096" s="2">
        <v>46073</v>
      </c>
      <c r="B1096" s="4" t="s">
        <v>252</v>
      </c>
      <c r="C1096" s="3">
        <v>100</v>
      </c>
      <c r="D1096" t="s">
        <v>384</v>
      </c>
    </row>
    <row r="1097" spans="1:4" outlineLevel="1" x14ac:dyDescent="0.2">
      <c r="A1097" s="7">
        <f>A1096</f>
        <v>46073</v>
      </c>
      <c r="B1097" s="5" t="s">
        <v>252</v>
      </c>
      <c r="C1097" s="8">
        <f>SUBTOTAL(9,C1096:C1096)</f>
        <v>100</v>
      </c>
      <c r="D1097" s="6" t="s">
        <v>422</v>
      </c>
    </row>
    <row r="1098" spans="1:4" outlineLevel="2" x14ac:dyDescent="0.2">
      <c r="A1098" s="2">
        <v>46073</v>
      </c>
      <c r="B1098" s="4" t="s">
        <v>252</v>
      </c>
      <c r="C1098" s="3">
        <v>100</v>
      </c>
      <c r="D1098" t="s">
        <v>384</v>
      </c>
    </row>
    <row r="1099" spans="1:4" outlineLevel="1" x14ac:dyDescent="0.2">
      <c r="A1099" s="7">
        <f>A1098</f>
        <v>46073</v>
      </c>
      <c r="B1099" s="5" t="s">
        <v>252</v>
      </c>
      <c r="C1099" s="8">
        <f>SUBTOTAL(9,C1098:C1098)</f>
        <v>100</v>
      </c>
      <c r="D1099" s="6" t="s">
        <v>422</v>
      </c>
    </row>
    <row r="1100" spans="1:4" outlineLevel="2" x14ac:dyDescent="0.2">
      <c r="A1100" s="2">
        <v>46073</v>
      </c>
      <c r="B1100" s="4" t="s">
        <v>253</v>
      </c>
      <c r="C1100" s="3">
        <v>730</v>
      </c>
      <c r="D1100" t="s">
        <v>381</v>
      </c>
    </row>
    <row r="1101" spans="1:4" outlineLevel="1" x14ac:dyDescent="0.2">
      <c r="A1101" s="7">
        <f>A1100</f>
        <v>46073</v>
      </c>
      <c r="B1101" s="5" t="s">
        <v>253</v>
      </c>
      <c r="C1101" s="8">
        <f>SUBTOTAL(9,C1100:C1100)</f>
        <v>730</v>
      </c>
      <c r="D1101" s="6" t="s">
        <v>422</v>
      </c>
    </row>
    <row r="1102" spans="1:4" outlineLevel="2" x14ac:dyDescent="0.2">
      <c r="A1102" s="2">
        <v>46073</v>
      </c>
      <c r="B1102" s="4" t="s">
        <v>64</v>
      </c>
      <c r="C1102" s="3">
        <v>450</v>
      </c>
      <c r="D1102" t="s">
        <v>389</v>
      </c>
    </row>
    <row r="1103" spans="1:4" outlineLevel="2" x14ac:dyDescent="0.2">
      <c r="A1103" s="2">
        <v>46073</v>
      </c>
      <c r="B1103" s="4" t="s">
        <v>64</v>
      </c>
      <c r="C1103" s="3">
        <v>275</v>
      </c>
      <c r="D1103" t="s">
        <v>389</v>
      </c>
    </row>
    <row r="1104" spans="1:4" outlineLevel="2" x14ac:dyDescent="0.2">
      <c r="A1104" s="2">
        <v>46073</v>
      </c>
      <c r="B1104" s="4" t="s">
        <v>64</v>
      </c>
      <c r="C1104" s="3">
        <v>85</v>
      </c>
      <c r="D1104" t="s">
        <v>389</v>
      </c>
    </row>
    <row r="1105" spans="1:4" outlineLevel="2" x14ac:dyDescent="0.2">
      <c r="A1105" s="2">
        <v>46073</v>
      </c>
      <c r="B1105" s="4" t="s">
        <v>64</v>
      </c>
      <c r="C1105" s="3">
        <v>1650</v>
      </c>
      <c r="D1105" t="s">
        <v>389</v>
      </c>
    </row>
    <row r="1106" spans="1:4" outlineLevel="2" x14ac:dyDescent="0.2">
      <c r="A1106" s="2">
        <v>46073</v>
      </c>
      <c r="B1106" s="4" t="s">
        <v>64</v>
      </c>
      <c r="C1106" s="3">
        <v>35</v>
      </c>
      <c r="D1106" t="s">
        <v>389</v>
      </c>
    </row>
    <row r="1107" spans="1:4" outlineLevel="2" x14ac:dyDescent="0.2">
      <c r="A1107" s="2">
        <v>46073</v>
      </c>
      <c r="B1107" s="4" t="s">
        <v>64</v>
      </c>
      <c r="C1107" s="3">
        <v>275</v>
      </c>
      <c r="D1107" t="s">
        <v>389</v>
      </c>
    </row>
    <row r="1108" spans="1:4" outlineLevel="2" x14ac:dyDescent="0.2">
      <c r="A1108" s="2">
        <v>46073</v>
      </c>
      <c r="B1108" s="4" t="s">
        <v>64</v>
      </c>
      <c r="C1108" s="3">
        <v>275</v>
      </c>
      <c r="D1108" t="s">
        <v>389</v>
      </c>
    </row>
    <row r="1109" spans="1:4" outlineLevel="2" x14ac:dyDescent="0.2">
      <c r="A1109" s="2">
        <v>46073</v>
      </c>
      <c r="B1109" s="4" t="s">
        <v>64</v>
      </c>
      <c r="C1109" s="3">
        <v>35</v>
      </c>
      <c r="D1109" t="s">
        <v>389</v>
      </c>
    </row>
    <row r="1110" spans="1:4" outlineLevel="2" x14ac:dyDescent="0.2">
      <c r="A1110" s="2">
        <v>46073</v>
      </c>
      <c r="B1110" s="4" t="s">
        <v>64</v>
      </c>
      <c r="C1110" s="3">
        <v>275</v>
      </c>
      <c r="D1110" t="s">
        <v>389</v>
      </c>
    </row>
    <row r="1111" spans="1:4" outlineLevel="2" x14ac:dyDescent="0.2">
      <c r="A1111" s="2">
        <v>46073</v>
      </c>
      <c r="B1111" s="4" t="s">
        <v>64</v>
      </c>
      <c r="C1111" s="3">
        <v>86.25</v>
      </c>
      <c r="D1111" t="s">
        <v>381</v>
      </c>
    </row>
    <row r="1112" spans="1:4" outlineLevel="2" x14ac:dyDescent="0.2">
      <c r="A1112" s="2">
        <v>46073</v>
      </c>
      <c r="B1112" s="4" t="s">
        <v>64</v>
      </c>
      <c r="C1112" s="3">
        <v>175</v>
      </c>
      <c r="D1112" t="s">
        <v>389</v>
      </c>
    </row>
    <row r="1113" spans="1:4" outlineLevel="2" x14ac:dyDescent="0.2">
      <c r="A1113" s="2">
        <v>46073</v>
      </c>
      <c r="B1113" s="4" t="s">
        <v>64</v>
      </c>
      <c r="C1113" s="3">
        <v>85</v>
      </c>
      <c r="D1113" t="s">
        <v>389</v>
      </c>
    </row>
    <row r="1114" spans="1:4" outlineLevel="2" x14ac:dyDescent="0.2">
      <c r="A1114" s="2">
        <v>46073</v>
      </c>
      <c r="B1114" s="4" t="s">
        <v>64</v>
      </c>
      <c r="C1114" s="3">
        <v>550</v>
      </c>
      <c r="D1114" t="s">
        <v>389</v>
      </c>
    </row>
    <row r="1115" spans="1:4" outlineLevel="2" x14ac:dyDescent="0.2">
      <c r="A1115" s="2">
        <v>46073</v>
      </c>
      <c r="B1115" s="4" t="s">
        <v>64</v>
      </c>
      <c r="C1115" s="3">
        <v>550</v>
      </c>
      <c r="D1115" t="s">
        <v>389</v>
      </c>
    </row>
    <row r="1116" spans="1:4" outlineLevel="2" x14ac:dyDescent="0.2">
      <c r="A1116" s="2">
        <v>46073</v>
      </c>
      <c r="B1116" s="4" t="s">
        <v>64</v>
      </c>
      <c r="C1116" s="3">
        <v>825</v>
      </c>
      <c r="D1116" t="s">
        <v>389</v>
      </c>
    </row>
    <row r="1117" spans="1:4" outlineLevel="2" x14ac:dyDescent="0.2">
      <c r="A1117" s="2">
        <v>46073</v>
      </c>
      <c r="B1117" s="4" t="s">
        <v>64</v>
      </c>
      <c r="C1117" s="3">
        <v>175</v>
      </c>
      <c r="D1117" t="s">
        <v>389</v>
      </c>
    </row>
    <row r="1118" spans="1:4" outlineLevel="1" x14ac:dyDescent="0.2">
      <c r="A1118" s="7">
        <f>A1117</f>
        <v>46073</v>
      </c>
      <c r="B1118" s="5" t="s">
        <v>64</v>
      </c>
      <c r="C1118" s="8">
        <f>SUBTOTAL(9,C1102:C1117)</f>
        <v>5801.25</v>
      </c>
      <c r="D1118" s="6" t="s">
        <v>422</v>
      </c>
    </row>
    <row r="1119" spans="1:4" outlineLevel="2" x14ac:dyDescent="0.2">
      <c r="A1119" s="2">
        <v>46073</v>
      </c>
      <c r="B1119" s="4" t="s">
        <v>254</v>
      </c>
      <c r="C1119" s="3">
        <v>1300</v>
      </c>
      <c r="D1119" t="s">
        <v>389</v>
      </c>
    </row>
    <row r="1120" spans="1:4" outlineLevel="1" x14ac:dyDescent="0.2">
      <c r="A1120" s="7">
        <f>A1119</f>
        <v>46073</v>
      </c>
      <c r="B1120" s="5" t="s">
        <v>254</v>
      </c>
      <c r="C1120" s="8">
        <f>SUBTOTAL(9,C1119:C1119)</f>
        <v>1300</v>
      </c>
      <c r="D1120" s="6" t="s">
        <v>422</v>
      </c>
    </row>
    <row r="1121" spans="1:4" outlineLevel="2" x14ac:dyDescent="0.2">
      <c r="A1121" s="2">
        <v>46073</v>
      </c>
      <c r="B1121" s="4" t="s">
        <v>255</v>
      </c>
      <c r="C1121" s="3">
        <v>150</v>
      </c>
      <c r="D1121" t="s">
        <v>384</v>
      </c>
    </row>
    <row r="1122" spans="1:4" outlineLevel="2" x14ac:dyDescent="0.2">
      <c r="A1122" s="2">
        <v>46073</v>
      </c>
      <c r="B1122" s="4" t="s">
        <v>255</v>
      </c>
      <c r="C1122" s="3">
        <v>150</v>
      </c>
      <c r="D1122" t="s">
        <v>384</v>
      </c>
    </row>
    <row r="1123" spans="1:4" outlineLevel="1" x14ac:dyDescent="0.2">
      <c r="A1123" s="7">
        <f>A1122</f>
        <v>46073</v>
      </c>
      <c r="B1123" s="5" t="s">
        <v>255</v>
      </c>
      <c r="C1123" s="8">
        <f>SUBTOTAL(9,C1121:C1122)</f>
        <v>300</v>
      </c>
      <c r="D1123" s="6" t="s">
        <v>422</v>
      </c>
    </row>
    <row r="1124" spans="1:4" outlineLevel="2" x14ac:dyDescent="0.2">
      <c r="A1124" s="2">
        <v>46073</v>
      </c>
      <c r="B1124" s="4" t="s">
        <v>256</v>
      </c>
      <c r="C1124" s="3">
        <v>150</v>
      </c>
      <c r="D1124" t="s">
        <v>384</v>
      </c>
    </row>
    <row r="1125" spans="1:4" outlineLevel="1" x14ac:dyDescent="0.2">
      <c r="A1125" s="7">
        <f>A1124</f>
        <v>46073</v>
      </c>
      <c r="B1125" s="5" t="s">
        <v>256</v>
      </c>
      <c r="C1125" s="8">
        <f>SUBTOTAL(9,C1124:C1124)</f>
        <v>150</v>
      </c>
      <c r="D1125" s="6" t="s">
        <v>422</v>
      </c>
    </row>
    <row r="1126" spans="1:4" outlineLevel="2" x14ac:dyDescent="0.2">
      <c r="A1126" s="2">
        <v>46073</v>
      </c>
      <c r="B1126" s="4" t="s">
        <v>257</v>
      </c>
      <c r="C1126" s="3">
        <v>155</v>
      </c>
      <c r="D1126" t="s">
        <v>384</v>
      </c>
    </row>
    <row r="1127" spans="1:4" outlineLevel="2" x14ac:dyDescent="0.2">
      <c r="A1127" s="2">
        <v>46073</v>
      </c>
      <c r="B1127" s="4" t="s">
        <v>257</v>
      </c>
      <c r="C1127" s="3">
        <v>150</v>
      </c>
      <c r="D1127" t="s">
        <v>384</v>
      </c>
    </row>
    <row r="1128" spans="1:4" outlineLevel="1" x14ac:dyDescent="0.2">
      <c r="A1128" s="7">
        <f>A1127</f>
        <v>46073</v>
      </c>
      <c r="B1128" s="5" t="s">
        <v>257</v>
      </c>
      <c r="C1128" s="8">
        <f>SUBTOTAL(9,C1126:C1127)</f>
        <v>305</v>
      </c>
      <c r="D1128" s="6" t="s">
        <v>422</v>
      </c>
    </row>
    <row r="1129" spans="1:4" outlineLevel="2" x14ac:dyDescent="0.2">
      <c r="A1129" s="2">
        <v>46073</v>
      </c>
      <c r="B1129" s="4" t="s">
        <v>258</v>
      </c>
      <c r="C1129" s="3">
        <v>100</v>
      </c>
      <c r="D1129" t="s">
        <v>384</v>
      </c>
    </row>
    <row r="1130" spans="1:4" outlineLevel="1" x14ac:dyDescent="0.2">
      <c r="A1130" s="7">
        <f>A1129</f>
        <v>46073</v>
      </c>
      <c r="B1130" s="5" t="s">
        <v>258</v>
      </c>
      <c r="C1130" s="8">
        <f>SUBTOTAL(9,C1129:C1129)</f>
        <v>100</v>
      </c>
      <c r="D1130" s="6" t="s">
        <v>422</v>
      </c>
    </row>
    <row r="1131" spans="1:4" outlineLevel="2" x14ac:dyDescent="0.2">
      <c r="A1131" s="2">
        <v>46073</v>
      </c>
      <c r="B1131" s="4" t="s">
        <v>259</v>
      </c>
      <c r="C1131" s="3">
        <v>205</v>
      </c>
      <c r="D1131" t="s">
        <v>384</v>
      </c>
    </row>
    <row r="1132" spans="1:4" outlineLevel="2" x14ac:dyDescent="0.2">
      <c r="A1132" s="2">
        <v>46073</v>
      </c>
      <c r="B1132" s="4" t="s">
        <v>259</v>
      </c>
      <c r="C1132" s="3">
        <v>170</v>
      </c>
      <c r="D1132" t="s">
        <v>384</v>
      </c>
    </row>
    <row r="1133" spans="1:4" outlineLevel="1" x14ac:dyDescent="0.2">
      <c r="A1133" s="7">
        <f>A1132</f>
        <v>46073</v>
      </c>
      <c r="B1133" s="5" t="s">
        <v>259</v>
      </c>
      <c r="C1133" s="8">
        <f>SUBTOTAL(9,C1131:C1132)</f>
        <v>375</v>
      </c>
      <c r="D1133" s="6" t="s">
        <v>422</v>
      </c>
    </row>
    <row r="1134" spans="1:4" outlineLevel="2" x14ac:dyDescent="0.2">
      <c r="A1134" s="2">
        <v>46073</v>
      </c>
      <c r="B1134" s="4" t="s">
        <v>66</v>
      </c>
      <c r="C1134" s="3">
        <v>2108</v>
      </c>
      <c r="D1134" t="s">
        <v>398</v>
      </c>
    </row>
    <row r="1135" spans="1:4" outlineLevel="2" x14ac:dyDescent="0.2">
      <c r="A1135" s="2">
        <v>46073</v>
      </c>
      <c r="B1135" s="4" t="s">
        <v>66</v>
      </c>
      <c r="C1135" s="3">
        <v>170</v>
      </c>
      <c r="D1135" t="s">
        <v>389</v>
      </c>
    </row>
    <row r="1136" spans="1:4" outlineLevel="1" x14ac:dyDescent="0.2">
      <c r="A1136" s="7">
        <f>A1135</f>
        <v>46073</v>
      </c>
      <c r="B1136" s="5" t="s">
        <v>66</v>
      </c>
      <c r="C1136" s="8">
        <f>SUBTOTAL(9,C1134:C1135)</f>
        <v>2278</v>
      </c>
      <c r="D1136" s="6" t="s">
        <v>422</v>
      </c>
    </row>
    <row r="1137" spans="1:4" outlineLevel="2" x14ac:dyDescent="0.2">
      <c r="A1137" s="2">
        <v>46073</v>
      </c>
      <c r="B1137" s="4" t="s">
        <v>67</v>
      </c>
      <c r="C1137" s="3">
        <v>206.16</v>
      </c>
      <c r="D1137" t="s">
        <v>381</v>
      </c>
    </row>
    <row r="1138" spans="1:4" outlineLevel="2" x14ac:dyDescent="0.2">
      <c r="A1138" s="2">
        <v>46073</v>
      </c>
      <c r="B1138" s="4" t="s">
        <v>67</v>
      </c>
      <c r="C1138" s="3">
        <v>167.65</v>
      </c>
      <c r="D1138" t="s">
        <v>381</v>
      </c>
    </row>
    <row r="1139" spans="1:4" outlineLevel="2" x14ac:dyDescent="0.2">
      <c r="A1139" s="2">
        <v>46073</v>
      </c>
      <c r="B1139" s="4" t="s">
        <v>67</v>
      </c>
      <c r="C1139" s="3">
        <v>151.94</v>
      </c>
      <c r="D1139" t="s">
        <v>381</v>
      </c>
    </row>
    <row r="1140" spans="1:4" outlineLevel="1" x14ac:dyDescent="0.2">
      <c r="A1140" s="7">
        <f>A1139</f>
        <v>46073</v>
      </c>
      <c r="B1140" s="5" t="s">
        <v>67</v>
      </c>
      <c r="C1140" s="8">
        <f>SUBTOTAL(9,C1137:C1139)</f>
        <v>525.75</v>
      </c>
      <c r="D1140" s="6" t="s">
        <v>422</v>
      </c>
    </row>
    <row r="1141" spans="1:4" outlineLevel="2" x14ac:dyDescent="0.2">
      <c r="A1141" s="2">
        <v>46073</v>
      </c>
      <c r="B1141" s="4" t="s">
        <v>260</v>
      </c>
      <c r="C1141" s="3">
        <v>4938.43</v>
      </c>
      <c r="D1141" t="s">
        <v>381</v>
      </c>
    </row>
    <row r="1142" spans="1:4" outlineLevel="1" x14ac:dyDescent="0.2">
      <c r="A1142" s="7">
        <f>A1141</f>
        <v>46073</v>
      </c>
      <c r="B1142" s="5" t="s">
        <v>260</v>
      </c>
      <c r="C1142" s="8">
        <f>SUBTOTAL(9,C1141:C1141)</f>
        <v>4938.43</v>
      </c>
      <c r="D1142" s="6" t="s">
        <v>422</v>
      </c>
    </row>
    <row r="1143" spans="1:4" outlineLevel="2" x14ac:dyDescent="0.2">
      <c r="A1143" s="2">
        <v>46073</v>
      </c>
      <c r="B1143" s="4" t="s">
        <v>261</v>
      </c>
      <c r="C1143" s="3">
        <v>1690</v>
      </c>
      <c r="D1143" t="s">
        <v>381</v>
      </c>
    </row>
    <row r="1144" spans="1:4" outlineLevel="1" x14ac:dyDescent="0.2">
      <c r="A1144" s="7">
        <f>A1143</f>
        <v>46073</v>
      </c>
      <c r="B1144" s="5" t="s">
        <v>261</v>
      </c>
      <c r="C1144" s="8">
        <f>SUBTOTAL(9,C1143:C1143)</f>
        <v>1690</v>
      </c>
      <c r="D1144" s="6" t="s">
        <v>422</v>
      </c>
    </row>
    <row r="1145" spans="1:4" outlineLevel="2" x14ac:dyDescent="0.2">
      <c r="A1145" s="2">
        <v>46073</v>
      </c>
      <c r="B1145" s="4" t="s">
        <v>155</v>
      </c>
      <c r="C1145" s="3">
        <v>893.55</v>
      </c>
      <c r="D1145" t="s">
        <v>381</v>
      </c>
    </row>
    <row r="1146" spans="1:4" outlineLevel="1" x14ac:dyDescent="0.2">
      <c r="A1146" s="7">
        <f>A1145</f>
        <v>46073</v>
      </c>
      <c r="B1146" s="5" t="s">
        <v>155</v>
      </c>
      <c r="C1146" s="8">
        <f>SUBTOTAL(9,C1145:C1145)</f>
        <v>893.55</v>
      </c>
      <c r="D1146" s="6" t="s">
        <v>422</v>
      </c>
    </row>
    <row r="1147" spans="1:4" outlineLevel="2" x14ac:dyDescent="0.2">
      <c r="A1147" s="2">
        <v>46073</v>
      </c>
      <c r="B1147" s="4" t="s">
        <v>262</v>
      </c>
      <c r="C1147" s="3">
        <v>205</v>
      </c>
      <c r="D1147" t="s">
        <v>384</v>
      </c>
    </row>
    <row r="1148" spans="1:4" outlineLevel="2" x14ac:dyDescent="0.2">
      <c r="A1148" s="2">
        <v>46073</v>
      </c>
      <c r="B1148" s="4" t="s">
        <v>262</v>
      </c>
      <c r="C1148" s="3">
        <v>320</v>
      </c>
      <c r="D1148" t="s">
        <v>384</v>
      </c>
    </row>
    <row r="1149" spans="1:4" outlineLevel="1" x14ac:dyDescent="0.2">
      <c r="A1149" s="7">
        <f>A1148</f>
        <v>46073</v>
      </c>
      <c r="B1149" s="5" t="s">
        <v>262</v>
      </c>
      <c r="C1149" s="8">
        <f>SUBTOTAL(9,C1147:C1148)</f>
        <v>525</v>
      </c>
      <c r="D1149" s="6" t="s">
        <v>422</v>
      </c>
    </row>
    <row r="1150" spans="1:4" outlineLevel="2" x14ac:dyDescent="0.2">
      <c r="A1150" s="2">
        <v>46073</v>
      </c>
      <c r="B1150" s="4" t="s">
        <v>263</v>
      </c>
      <c r="C1150" s="3">
        <v>170</v>
      </c>
      <c r="D1150" t="s">
        <v>384</v>
      </c>
    </row>
    <row r="1151" spans="1:4" outlineLevel="1" x14ac:dyDescent="0.2">
      <c r="A1151" s="7">
        <f>A1150</f>
        <v>46073</v>
      </c>
      <c r="B1151" s="5" t="s">
        <v>263</v>
      </c>
      <c r="C1151" s="8">
        <f>SUBTOTAL(9,C1150:C1150)</f>
        <v>170</v>
      </c>
      <c r="D1151" s="6" t="s">
        <v>422</v>
      </c>
    </row>
    <row r="1152" spans="1:4" outlineLevel="2" x14ac:dyDescent="0.2">
      <c r="A1152" s="2">
        <v>46073</v>
      </c>
      <c r="B1152" s="4" t="s">
        <v>264</v>
      </c>
      <c r="C1152" s="3">
        <v>170</v>
      </c>
      <c r="D1152" t="s">
        <v>384</v>
      </c>
    </row>
    <row r="1153" spans="1:4" outlineLevel="1" x14ac:dyDescent="0.2">
      <c r="A1153" s="7">
        <f>A1152</f>
        <v>46073</v>
      </c>
      <c r="B1153" s="5" t="s">
        <v>264</v>
      </c>
      <c r="C1153" s="8">
        <f>SUBTOTAL(9,C1152:C1152)</f>
        <v>170</v>
      </c>
      <c r="D1153" s="6" t="s">
        <v>422</v>
      </c>
    </row>
    <row r="1154" spans="1:4" outlineLevel="2" x14ac:dyDescent="0.2">
      <c r="A1154" s="2">
        <v>46073</v>
      </c>
      <c r="B1154" s="4" t="s">
        <v>157</v>
      </c>
      <c r="C1154" s="3">
        <v>50</v>
      </c>
      <c r="D1154" t="s">
        <v>381</v>
      </c>
    </row>
    <row r="1155" spans="1:4" outlineLevel="2" x14ac:dyDescent="0.2">
      <c r="A1155" s="2">
        <v>46073</v>
      </c>
      <c r="B1155" s="4" t="s">
        <v>157</v>
      </c>
      <c r="C1155" s="3">
        <v>50</v>
      </c>
      <c r="D1155" t="s">
        <v>381</v>
      </c>
    </row>
    <row r="1156" spans="1:4" outlineLevel="1" x14ac:dyDescent="0.2">
      <c r="A1156" s="7">
        <f>A1155</f>
        <v>46073</v>
      </c>
      <c r="B1156" s="5" t="s">
        <v>157</v>
      </c>
      <c r="C1156" s="8">
        <f>SUBTOTAL(9,C1154:C1155)</f>
        <v>100</v>
      </c>
      <c r="D1156" s="6" t="s">
        <v>422</v>
      </c>
    </row>
    <row r="1157" spans="1:4" outlineLevel="2" x14ac:dyDescent="0.2">
      <c r="A1157" s="2">
        <v>46073</v>
      </c>
      <c r="B1157" s="4" t="s">
        <v>265</v>
      </c>
      <c r="C1157" s="3">
        <v>150</v>
      </c>
      <c r="D1157" t="s">
        <v>384</v>
      </c>
    </row>
    <row r="1158" spans="1:4" outlineLevel="1" x14ac:dyDescent="0.2">
      <c r="A1158" s="7">
        <f>A1157</f>
        <v>46073</v>
      </c>
      <c r="B1158" s="5" t="s">
        <v>265</v>
      </c>
      <c r="C1158" s="8">
        <f>SUBTOTAL(9,C1157:C1157)</f>
        <v>150</v>
      </c>
      <c r="D1158" s="6" t="s">
        <v>422</v>
      </c>
    </row>
    <row r="1159" spans="1:4" outlineLevel="2" x14ac:dyDescent="0.2">
      <c r="A1159" s="2">
        <v>46073</v>
      </c>
      <c r="B1159" s="4" t="s">
        <v>266</v>
      </c>
      <c r="C1159" s="3">
        <v>150</v>
      </c>
      <c r="D1159" t="s">
        <v>384</v>
      </c>
    </row>
    <row r="1160" spans="1:4" outlineLevel="1" x14ac:dyDescent="0.2">
      <c r="A1160" s="7">
        <f>A1159</f>
        <v>46073</v>
      </c>
      <c r="B1160" s="5" t="s">
        <v>266</v>
      </c>
      <c r="C1160" s="8">
        <f>SUBTOTAL(9,C1159:C1159)</f>
        <v>150</v>
      </c>
      <c r="D1160" s="6" t="s">
        <v>422</v>
      </c>
    </row>
    <row r="1161" spans="1:4" outlineLevel="2" x14ac:dyDescent="0.2">
      <c r="A1161" s="2">
        <v>46073</v>
      </c>
      <c r="B1161" s="4" t="s">
        <v>267</v>
      </c>
      <c r="C1161" s="3">
        <v>100</v>
      </c>
      <c r="D1161" t="s">
        <v>384</v>
      </c>
    </row>
    <row r="1162" spans="1:4" outlineLevel="1" x14ac:dyDescent="0.2">
      <c r="A1162" s="7">
        <f>A1161</f>
        <v>46073</v>
      </c>
      <c r="B1162" s="5" t="s">
        <v>267</v>
      </c>
      <c r="C1162" s="8">
        <f>SUBTOTAL(9,C1161:C1161)</f>
        <v>100</v>
      </c>
      <c r="D1162" s="6" t="s">
        <v>422</v>
      </c>
    </row>
    <row r="1163" spans="1:4" outlineLevel="2" x14ac:dyDescent="0.2">
      <c r="A1163" s="2">
        <v>46073</v>
      </c>
      <c r="B1163" s="4" t="s">
        <v>268</v>
      </c>
      <c r="C1163" s="3">
        <v>245</v>
      </c>
      <c r="D1163" t="s">
        <v>384</v>
      </c>
    </row>
    <row r="1164" spans="1:4" outlineLevel="1" x14ac:dyDescent="0.2">
      <c r="A1164" s="7">
        <f>A1163</f>
        <v>46073</v>
      </c>
      <c r="B1164" s="5" t="s">
        <v>268</v>
      </c>
      <c r="C1164" s="8">
        <f>SUBTOTAL(9,C1163:C1163)</f>
        <v>245</v>
      </c>
      <c r="D1164" s="6" t="s">
        <v>422</v>
      </c>
    </row>
    <row r="1165" spans="1:4" outlineLevel="2" x14ac:dyDescent="0.2">
      <c r="A1165" s="2">
        <v>46073</v>
      </c>
      <c r="B1165" s="4" t="s">
        <v>269</v>
      </c>
      <c r="C1165" s="3">
        <v>11360</v>
      </c>
      <c r="D1165" t="s">
        <v>384</v>
      </c>
    </row>
    <row r="1166" spans="1:4" outlineLevel="1" x14ac:dyDescent="0.2">
      <c r="A1166" s="7">
        <f>A1165</f>
        <v>46073</v>
      </c>
      <c r="B1166" s="5" t="s">
        <v>269</v>
      </c>
      <c r="C1166" s="8">
        <f>SUBTOTAL(9,C1165:C1165)</f>
        <v>11360</v>
      </c>
      <c r="D1166" s="6" t="s">
        <v>422</v>
      </c>
    </row>
    <row r="1167" spans="1:4" outlineLevel="2" x14ac:dyDescent="0.2">
      <c r="A1167" s="2">
        <v>46073</v>
      </c>
      <c r="B1167" s="4" t="s">
        <v>71</v>
      </c>
      <c r="C1167" s="3">
        <v>323.45999999999998</v>
      </c>
      <c r="D1167" t="s">
        <v>393</v>
      </c>
    </row>
    <row r="1168" spans="1:4" outlineLevel="1" x14ac:dyDescent="0.2">
      <c r="A1168" s="7">
        <f>A1167</f>
        <v>46073</v>
      </c>
      <c r="B1168" s="5" t="s">
        <v>71</v>
      </c>
      <c r="C1168" s="8">
        <f>SUBTOTAL(9,C1167:C1167)</f>
        <v>323.45999999999998</v>
      </c>
      <c r="D1168" s="6" t="s">
        <v>422</v>
      </c>
    </row>
    <row r="1169" spans="1:4" outlineLevel="2" x14ac:dyDescent="0.2">
      <c r="A1169" s="2">
        <v>46073</v>
      </c>
      <c r="B1169" s="4" t="s">
        <v>270</v>
      </c>
      <c r="C1169" s="3">
        <v>2040.51</v>
      </c>
      <c r="D1169" t="s">
        <v>384</v>
      </c>
    </row>
    <row r="1170" spans="1:4" outlineLevel="1" x14ac:dyDescent="0.2">
      <c r="A1170" s="7">
        <f>A1169</f>
        <v>46073</v>
      </c>
      <c r="B1170" s="5" t="s">
        <v>270</v>
      </c>
      <c r="C1170" s="8">
        <f>SUBTOTAL(9,C1169:C1169)</f>
        <v>2040.51</v>
      </c>
      <c r="D1170" s="6" t="s">
        <v>422</v>
      </c>
    </row>
    <row r="1171" spans="1:4" outlineLevel="2" x14ac:dyDescent="0.2">
      <c r="A1171" s="2">
        <v>46073</v>
      </c>
      <c r="B1171" s="4" t="s">
        <v>271</v>
      </c>
      <c r="C1171" s="3">
        <v>150</v>
      </c>
      <c r="D1171" t="s">
        <v>384</v>
      </c>
    </row>
    <row r="1172" spans="1:4" outlineLevel="2" x14ac:dyDescent="0.2">
      <c r="A1172" s="2">
        <v>46073</v>
      </c>
      <c r="B1172" s="4" t="s">
        <v>271</v>
      </c>
      <c r="C1172" s="3">
        <v>150</v>
      </c>
      <c r="D1172" t="s">
        <v>384</v>
      </c>
    </row>
    <row r="1173" spans="1:4" outlineLevel="1" x14ac:dyDescent="0.2">
      <c r="A1173" s="7">
        <f>A1172</f>
        <v>46073</v>
      </c>
      <c r="B1173" s="5" t="s">
        <v>271</v>
      </c>
      <c r="C1173" s="8">
        <f>SUBTOTAL(9,C1171:C1172)</f>
        <v>300</v>
      </c>
      <c r="D1173" s="6" t="s">
        <v>422</v>
      </c>
    </row>
    <row r="1174" spans="1:4" outlineLevel="2" x14ac:dyDescent="0.2">
      <c r="A1174" s="2">
        <v>46073</v>
      </c>
      <c r="B1174" s="4" t="s">
        <v>272</v>
      </c>
      <c r="C1174" s="3">
        <v>100</v>
      </c>
      <c r="D1174" t="s">
        <v>384</v>
      </c>
    </row>
    <row r="1175" spans="1:4" outlineLevel="1" x14ac:dyDescent="0.2">
      <c r="A1175" s="7">
        <f>A1174</f>
        <v>46073</v>
      </c>
      <c r="B1175" s="5" t="s">
        <v>272</v>
      </c>
      <c r="C1175" s="8">
        <f>SUBTOTAL(9,C1174:C1174)</f>
        <v>100</v>
      </c>
      <c r="D1175" s="6" t="s">
        <v>422</v>
      </c>
    </row>
    <row r="1176" spans="1:4" outlineLevel="2" x14ac:dyDescent="0.2">
      <c r="A1176" s="2">
        <v>46073</v>
      </c>
      <c r="B1176" s="4" t="s">
        <v>72</v>
      </c>
      <c r="C1176" s="3">
        <v>100</v>
      </c>
      <c r="D1176" t="s">
        <v>384</v>
      </c>
    </row>
    <row r="1177" spans="1:4" outlineLevel="1" x14ac:dyDescent="0.2">
      <c r="A1177" s="7">
        <f>A1176</f>
        <v>46073</v>
      </c>
      <c r="B1177" s="5" t="s">
        <v>72</v>
      </c>
      <c r="C1177" s="8">
        <f>SUBTOTAL(9,C1176:C1176)</f>
        <v>100</v>
      </c>
      <c r="D1177" s="6" t="s">
        <v>422</v>
      </c>
    </row>
    <row r="1178" spans="1:4" outlineLevel="2" x14ac:dyDescent="0.2">
      <c r="A1178" s="2">
        <v>46073</v>
      </c>
      <c r="B1178" s="4" t="s">
        <v>160</v>
      </c>
      <c r="C1178" s="3">
        <v>18.5</v>
      </c>
      <c r="D1178" t="s">
        <v>388</v>
      </c>
    </row>
    <row r="1179" spans="1:4" outlineLevel="1" x14ac:dyDescent="0.2">
      <c r="A1179" s="7">
        <f>A1178</f>
        <v>46073</v>
      </c>
      <c r="B1179" s="5" t="s">
        <v>160</v>
      </c>
      <c r="C1179" s="8">
        <f>SUBTOTAL(9,C1178:C1178)</f>
        <v>18.5</v>
      </c>
      <c r="D1179" s="6" t="s">
        <v>422</v>
      </c>
    </row>
    <row r="1180" spans="1:4" outlineLevel="2" x14ac:dyDescent="0.2">
      <c r="A1180" s="2">
        <v>46073</v>
      </c>
      <c r="B1180" s="4" t="s">
        <v>273</v>
      </c>
      <c r="C1180" s="3">
        <v>323</v>
      </c>
      <c r="D1180" t="s">
        <v>398</v>
      </c>
    </row>
    <row r="1181" spans="1:4" outlineLevel="2" x14ac:dyDescent="0.2">
      <c r="A1181" s="2">
        <v>46073</v>
      </c>
      <c r="B1181" s="4" t="s">
        <v>273</v>
      </c>
      <c r="C1181" s="3">
        <v>442</v>
      </c>
      <c r="D1181" t="s">
        <v>398</v>
      </c>
    </row>
    <row r="1182" spans="1:4" outlineLevel="2" x14ac:dyDescent="0.2">
      <c r="A1182" s="2">
        <v>46073</v>
      </c>
      <c r="B1182" s="4" t="s">
        <v>273</v>
      </c>
      <c r="C1182" s="3">
        <v>357</v>
      </c>
      <c r="D1182" t="s">
        <v>398</v>
      </c>
    </row>
    <row r="1183" spans="1:4" outlineLevel="2" x14ac:dyDescent="0.2">
      <c r="A1183" s="2">
        <v>46073</v>
      </c>
      <c r="B1183" s="4" t="s">
        <v>273</v>
      </c>
      <c r="C1183" s="3">
        <v>357</v>
      </c>
      <c r="D1183" t="s">
        <v>398</v>
      </c>
    </row>
    <row r="1184" spans="1:4" outlineLevel="2" x14ac:dyDescent="0.2">
      <c r="A1184" s="2">
        <v>46073</v>
      </c>
      <c r="B1184" s="4" t="s">
        <v>273</v>
      </c>
      <c r="C1184" s="3">
        <v>289</v>
      </c>
      <c r="D1184" t="s">
        <v>398</v>
      </c>
    </row>
    <row r="1185" spans="1:4" outlineLevel="2" x14ac:dyDescent="0.2">
      <c r="A1185" s="2">
        <v>46073</v>
      </c>
      <c r="B1185" s="4" t="s">
        <v>273</v>
      </c>
      <c r="C1185" s="3">
        <v>493</v>
      </c>
      <c r="D1185" t="s">
        <v>398</v>
      </c>
    </row>
    <row r="1186" spans="1:4" outlineLevel="2" x14ac:dyDescent="0.2">
      <c r="A1186" s="2">
        <v>46073</v>
      </c>
      <c r="B1186" s="4" t="s">
        <v>273</v>
      </c>
      <c r="C1186" s="3">
        <v>901</v>
      </c>
      <c r="D1186" t="s">
        <v>398</v>
      </c>
    </row>
    <row r="1187" spans="1:4" outlineLevel="1" x14ac:dyDescent="0.2">
      <c r="A1187" s="7">
        <f>A1186</f>
        <v>46073</v>
      </c>
      <c r="B1187" s="5" t="s">
        <v>273</v>
      </c>
      <c r="C1187" s="8">
        <f>SUBTOTAL(9,C1180:C1186)</f>
        <v>3162</v>
      </c>
      <c r="D1187" s="6" t="s">
        <v>422</v>
      </c>
    </row>
    <row r="1188" spans="1:4" outlineLevel="2" x14ac:dyDescent="0.2">
      <c r="A1188" s="2">
        <v>46073</v>
      </c>
      <c r="B1188" s="4" t="s">
        <v>274</v>
      </c>
      <c r="C1188" s="3">
        <v>275</v>
      </c>
      <c r="D1188" t="s">
        <v>398</v>
      </c>
    </row>
    <row r="1189" spans="1:4" outlineLevel="1" x14ac:dyDescent="0.2">
      <c r="A1189" s="7">
        <f>A1188</f>
        <v>46073</v>
      </c>
      <c r="B1189" s="5" t="s">
        <v>274</v>
      </c>
      <c r="C1189" s="8">
        <f>SUBTOTAL(9,C1188:C1188)</f>
        <v>275</v>
      </c>
      <c r="D1189" s="6" t="s">
        <v>422</v>
      </c>
    </row>
    <row r="1190" spans="1:4" outlineLevel="2" x14ac:dyDescent="0.2">
      <c r="A1190" s="2">
        <v>46073</v>
      </c>
      <c r="B1190" s="4" t="s">
        <v>275</v>
      </c>
      <c r="C1190" s="3">
        <v>300</v>
      </c>
      <c r="D1190" t="s">
        <v>398</v>
      </c>
    </row>
    <row r="1191" spans="1:4" outlineLevel="1" x14ac:dyDescent="0.2">
      <c r="A1191" s="7">
        <f>A1190</f>
        <v>46073</v>
      </c>
      <c r="B1191" s="5" t="s">
        <v>275</v>
      </c>
      <c r="C1191" s="8">
        <f>SUBTOTAL(9,C1190:C1190)</f>
        <v>300</v>
      </c>
      <c r="D1191" s="6" t="s">
        <v>422</v>
      </c>
    </row>
    <row r="1192" spans="1:4" outlineLevel="2" x14ac:dyDescent="0.2">
      <c r="A1192" s="2">
        <v>46073</v>
      </c>
      <c r="B1192" s="4" t="s">
        <v>276</v>
      </c>
      <c r="C1192" s="3">
        <v>300</v>
      </c>
      <c r="D1192" t="s">
        <v>389</v>
      </c>
    </row>
    <row r="1193" spans="1:4" outlineLevel="1" x14ac:dyDescent="0.2">
      <c r="A1193" s="7">
        <f>A1192</f>
        <v>46073</v>
      </c>
      <c r="B1193" s="5" t="s">
        <v>276</v>
      </c>
      <c r="C1193" s="8">
        <f>SUBTOTAL(9,C1192:C1192)</f>
        <v>300</v>
      </c>
      <c r="D1193" s="6" t="s">
        <v>422</v>
      </c>
    </row>
    <row r="1194" spans="1:4" outlineLevel="2" x14ac:dyDescent="0.2">
      <c r="A1194" s="2">
        <v>46073</v>
      </c>
      <c r="B1194" s="4" t="s">
        <v>277</v>
      </c>
      <c r="C1194" s="3">
        <v>21.97</v>
      </c>
      <c r="D1194" t="s">
        <v>389</v>
      </c>
    </row>
    <row r="1195" spans="1:4" outlineLevel="1" x14ac:dyDescent="0.2">
      <c r="A1195" s="7">
        <f>A1194</f>
        <v>46073</v>
      </c>
      <c r="B1195" s="5" t="s">
        <v>277</v>
      </c>
      <c r="C1195" s="8">
        <f>SUBTOTAL(9,C1194:C1194)</f>
        <v>21.97</v>
      </c>
      <c r="D1195" s="6" t="s">
        <v>422</v>
      </c>
    </row>
    <row r="1196" spans="1:4" outlineLevel="2" x14ac:dyDescent="0.2">
      <c r="A1196" s="2">
        <v>46073</v>
      </c>
      <c r="B1196" s="4" t="s">
        <v>278</v>
      </c>
      <c r="C1196" s="3">
        <v>17148.259999999998</v>
      </c>
      <c r="D1196" t="s">
        <v>411</v>
      </c>
    </row>
    <row r="1197" spans="1:4" outlineLevel="2" x14ac:dyDescent="0.2">
      <c r="A1197" s="2">
        <v>46073</v>
      </c>
      <c r="B1197" s="4" t="s">
        <v>278</v>
      </c>
      <c r="C1197" s="3">
        <v>2738.85</v>
      </c>
      <c r="D1197" t="s">
        <v>411</v>
      </c>
    </row>
    <row r="1198" spans="1:4" outlineLevel="2" x14ac:dyDescent="0.2">
      <c r="A1198" s="2">
        <v>46073</v>
      </c>
      <c r="B1198" s="4" t="s">
        <v>278</v>
      </c>
      <c r="C1198" s="3">
        <v>18262.98</v>
      </c>
      <c r="D1198" t="s">
        <v>411</v>
      </c>
    </row>
    <row r="1199" spans="1:4" outlineLevel="2" x14ac:dyDescent="0.2">
      <c r="A1199" s="2">
        <v>46073</v>
      </c>
      <c r="B1199" s="4" t="s">
        <v>278</v>
      </c>
      <c r="C1199" s="3">
        <v>8855.09</v>
      </c>
      <c r="D1199" t="s">
        <v>411</v>
      </c>
    </row>
    <row r="1200" spans="1:4" outlineLevel="2" x14ac:dyDescent="0.2">
      <c r="A1200" s="2">
        <v>46073</v>
      </c>
      <c r="B1200" s="4" t="s">
        <v>278</v>
      </c>
      <c r="C1200" s="3">
        <v>19207.3</v>
      </c>
      <c r="D1200" t="s">
        <v>411</v>
      </c>
    </row>
    <row r="1201" spans="1:4" outlineLevel="2" x14ac:dyDescent="0.2">
      <c r="A1201" s="2">
        <v>46073</v>
      </c>
      <c r="B1201" s="4" t="s">
        <v>278</v>
      </c>
      <c r="C1201" s="3">
        <v>9496.48</v>
      </c>
      <c r="D1201" t="s">
        <v>411</v>
      </c>
    </row>
    <row r="1202" spans="1:4" outlineLevel="2" x14ac:dyDescent="0.2">
      <c r="A1202" s="2">
        <v>46073</v>
      </c>
      <c r="B1202" s="4" t="s">
        <v>278</v>
      </c>
      <c r="C1202" s="3">
        <v>13838.05</v>
      </c>
      <c r="D1202" t="s">
        <v>411</v>
      </c>
    </row>
    <row r="1203" spans="1:4" outlineLevel="2" x14ac:dyDescent="0.2">
      <c r="A1203" s="2">
        <v>46073</v>
      </c>
      <c r="B1203" s="4" t="s">
        <v>278</v>
      </c>
      <c r="C1203" s="3">
        <v>11437.97</v>
      </c>
      <c r="D1203" t="s">
        <v>411</v>
      </c>
    </row>
    <row r="1204" spans="1:4" outlineLevel="2" x14ac:dyDescent="0.2">
      <c r="A1204" s="2">
        <v>46073</v>
      </c>
      <c r="B1204" s="4" t="s">
        <v>278</v>
      </c>
      <c r="C1204" s="3">
        <v>22310.7</v>
      </c>
      <c r="D1204" t="s">
        <v>411</v>
      </c>
    </row>
    <row r="1205" spans="1:4" outlineLevel="2" x14ac:dyDescent="0.2">
      <c r="A1205" s="2">
        <v>46073</v>
      </c>
      <c r="B1205" s="4" t="s">
        <v>278</v>
      </c>
      <c r="C1205" s="3">
        <v>14428.15</v>
      </c>
      <c r="D1205" t="s">
        <v>411</v>
      </c>
    </row>
    <row r="1206" spans="1:4" outlineLevel="2" x14ac:dyDescent="0.2">
      <c r="A1206" s="2">
        <v>46073</v>
      </c>
      <c r="B1206" s="4" t="s">
        <v>278</v>
      </c>
      <c r="C1206" s="3">
        <v>20179.97</v>
      </c>
      <c r="D1206" t="s">
        <v>411</v>
      </c>
    </row>
    <row r="1207" spans="1:4" outlineLevel="2" x14ac:dyDescent="0.2">
      <c r="A1207" s="2">
        <v>46073</v>
      </c>
      <c r="B1207" s="4" t="s">
        <v>278</v>
      </c>
      <c r="C1207" s="3">
        <v>7535.25</v>
      </c>
      <c r="D1207" t="s">
        <v>411</v>
      </c>
    </row>
    <row r="1208" spans="1:4" outlineLevel="2" x14ac:dyDescent="0.2">
      <c r="A1208" s="2">
        <v>46073</v>
      </c>
      <c r="B1208" s="4" t="s">
        <v>278</v>
      </c>
      <c r="C1208" s="3">
        <v>55743.86</v>
      </c>
      <c r="D1208" t="s">
        <v>411</v>
      </c>
    </row>
    <row r="1209" spans="1:4" outlineLevel="1" x14ac:dyDescent="0.2">
      <c r="A1209" s="7">
        <f>A1208</f>
        <v>46073</v>
      </c>
      <c r="B1209" s="5" t="s">
        <v>278</v>
      </c>
      <c r="C1209" s="8">
        <f>SUBTOTAL(9,C1196:C1208)</f>
        <v>221182.90999999997</v>
      </c>
      <c r="D1209" s="6" t="s">
        <v>422</v>
      </c>
    </row>
    <row r="1210" spans="1:4" outlineLevel="2" x14ac:dyDescent="0.2">
      <c r="A1210" s="2">
        <v>46073</v>
      </c>
      <c r="B1210" s="4" t="s">
        <v>79</v>
      </c>
      <c r="C1210" s="3">
        <v>500</v>
      </c>
      <c r="D1210" t="s">
        <v>398</v>
      </c>
    </row>
    <row r="1211" spans="1:4" outlineLevel="2" x14ac:dyDescent="0.2">
      <c r="A1211" s="2">
        <v>46073</v>
      </c>
      <c r="B1211" s="4" t="s">
        <v>79</v>
      </c>
      <c r="C1211" s="3">
        <v>500</v>
      </c>
      <c r="D1211" t="s">
        <v>398</v>
      </c>
    </row>
    <row r="1212" spans="1:4" outlineLevel="1" x14ac:dyDescent="0.2">
      <c r="A1212" s="7">
        <f>A1211</f>
        <v>46073</v>
      </c>
      <c r="B1212" s="5" t="s">
        <v>79</v>
      </c>
      <c r="C1212" s="8">
        <f>SUBTOTAL(9,C1210:C1211)</f>
        <v>1000</v>
      </c>
      <c r="D1212" s="6" t="s">
        <v>422</v>
      </c>
    </row>
    <row r="1213" spans="1:4" outlineLevel="2" x14ac:dyDescent="0.2">
      <c r="A1213" s="2">
        <v>46073</v>
      </c>
      <c r="B1213" s="4" t="s">
        <v>279</v>
      </c>
      <c r="C1213" s="3">
        <v>265</v>
      </c>
      <c r="D1213" t="s">
        <v>389</v>
      </c>
    </row>
    <row r="1214" spans="1:4" outlineLevel="1" x14ac:dyDescent="0.2">
      <c r="A1214" s="7">
        <f>A1213</f>
        <v>46073</v>
      </c>
      <c r="B1214" s="5" t="s">
        <v>279</v>
      </c>
      <c r="C1214" s="8">
        <f>SUBTOTAL(9,C1213:C1213)</f>
        <v>265</v>
      </c>
      <c r="D1214" s="6" t="s">
        <v>422</v>
      </c>
    </row>
    <row r="1215" spans="1:4" outlineLevel="2" x14ac:dyDescent="0.2">
      <c r="A1215" s="2">
        <v>46073</v>
      </c>
      <c r="B1215" s="4" t="s">
        <v>280</v>
      </c>
      <c r="C1215" s="3">
        <v>440</v>
      </c>
      <c r="D1215" t="s">
        <v>389</v>
      </c>
    </row>
    <row r="1216" spans="1:4" outlineLevel="1" x14ac:dyDescent="0.2">
      <c r="A1216" s="7">
        <f>A1215</f>
        <v>46073</v>
      </c>
      <c r="B1216" s="5" t="s">
        <v>280</v>
      </c>
      <c r="C1216" s="8">
        <f>SUBTOTAL(9,C1215:C1215)</f>
        <v>440</v>
      </c>
      <c r="D1216" s="6" t="s">
        <v>422</v>
      </c>
    </row>
    <row r="1217" spans="1:4" outlineLevel="2" x14ac:dyDescent="0.2">
      <c r="A1217" s="2">
        <v>46073</v>
      </c>
      <c r="B1217" s="4" t="s">
        <v>169</v>
      </c>
      <c r="C1217" s="3">
        <v>200</v>
      </c>
      <c r="D1217" t="s">
        <v>387</v>
      </c>
    </row>
    <row r="1218" spans="1:4" outlineLevel="1" x14ac:dyDescent="0.2">
      <c r="A1218" s="7">
        <f>A1217</f>
        <v>46073</v>
      </c>
      <c r="B1218" s="5" t="s">
        <v>169</v>
      </c>
      <c r="C1218" s="8">
        <f>SUBTOTAL(9,C1217:C1217)</f>
        <v>200</v>
      </c>
      <c r="D1218" s="6" t="s">
        <v>422</v>
      </c>
    </row>
    <row r="1219" spans="1:4" outlineLevel="2" x14ac:dyDescent="0.2">
      <c r="A1219" s="2">
        <v>46073</v>
      </c>
      <c r="B1219" s="4" t="s">
        <v>281</v>
      </c>
      <c r="C1219" s="3">
        <v>200</v>
      </c>
      <c r="D1219" t="s">
        <v>384</v>
      </c>
    </row>
    <row r="1220" spans="1:4" outlineLevel="1" x14ac:dyDescent="0.2">
      <c r="A1220" s="7">
        <f>A1219</f>
        <v>46073</v>
      </c>
      <c r="B1220" s="5" t="s">
        <v>281</v>
      </c>
      <c r="C1220" s="8">
        <f>SUBTOTAL(9,C1219:C1219)</f>
        <v>200</v>
      </c>
      <c r="D1220" s="6" t="s">
        <v>422</v>
      </c>
    </row>
    <row r="1221" spans="1:4" outlineLevel="2" x14ac:dyDescent="0.2">
      <c r="A1221" s="2">
        <v>46073</v>
      </c>
      <c r="B1221" s="4" t="s">
        <v>282</v>
      </c>
      <c r="C1221" s="3">
        <v>373</v>
      </c>
      <c r="D1221" t="s">
        <v>392</v>
      </c>
    </row>
    <row r="1222" spans="1:4" outlineLevel="1" x14ac:dyDescent="0.2">
      <c r="A1222" s="7">
        <f>A1221</f>
        <v>46073</v>
      </c>
      <c r="B1222" s="5" t="s">
        <v>282</v>
      </c>
      <c r="C1222" s="8">
        <f>SUBTOTAL(9,C1221:C1221)</f>
        <v>373</v>
      </c>
      <c r="D1222" s="6" t="s">
        <v>422</v>
      </c>
    </row>
    <row r="1223" spans="1:4" outlineLevel="2" x14ac:dyDescent="0.2">
      <c r="A1223" s="2">
        <v>46073</v>
      </c>
      <c r="B1223" s="4" t="s">
        <v>283</v>
      </c>
      <c r="C1223" s="3">
        <v>6488.32</v>
      </c>
      <c r="D1223" t="s">
        <v>387</v>
      </c>
    </row>
    <row r="1224" spans="1:4" outlineLevel="1" x14ac:dyDescent="0.2">
      <c r="A1224" s="7">
        <f>A1223</f>
        <v>46073</v>
      </c>
      <c r="B1224" s="5" t="s">
        <v>283</v>
      </c>
      <c r="C1224" s="8">
        <f>SUBTOTAL(9,C1223:C1223)</f>
        <v>6488.32</v>
      </c>
      <c r="D1224" s="6" t="s">
        <v>422</v>
      </c>
    </row>
    <row r="1225" spans="1:4" outlineLevel="2" x14ac:dyDescent="0.2">
      <c r="A1225" s="2">
        <v>46073</v>
      </c>
      <c r="B1225" s="4" t="s">
        <v>284</v>
      </c>
      <c r="C1225" s="3">
        <v>6000</v>
      </c>
      <c r="D1225" t="s">
        <v>412</v>
      </c>
    </row>
    <row r="1226" spans="1:4" outlineLevel="1" x14ac:dyDescent="0.2">
      <c r="A1226" s="7">
        <f>A1225</f>
        <v>46073</v>
      </c>
      <c r="B1226" s="5" t="s">
        <v>284</v>
      </c>
      <c r="C1226" s="8">
        <f>SUBTOTAL(9,C1225:C1225)</f>
        <v>6000</v>
      </c>
      <c r="D1226" s="6" t="s">
        <v>422</v>
      </c>
    </row>
    <row r="1227" spans="1:4" outlineLevel="2" x14ac:dyDescent="0.2">
      <c r="A1227" s="2">
        <v>46073</v>
      </c>
      <c r="B1227" s="4" t="s">
        <v>285</v>
      </c>
      <c r="C1227" s="3">
        <v>100</v>
      </c>
      <c r="D1227" t="s">
        <v>384</v>
      </c>
    </row>
    <row r="1228" spans="1:4" outlineLevel="1" x14ac:dyDescent="0.2">
      <c r="A1228" s="7">
        <f>A1227</f>
        <v>46073</v>
      </c>
      <c r="B1228" s="5" t="s">
        <v>285</v>
      </c>
      <c r="C1228" s="8">
        <f>SUBTOTAL(9,C1227:C1227)</f>
        <v>100</v>
      </c>
      <c r="D1228" s="6" t="s">
        <v>422</v>
      </c>
    </row>
    <row r="1229" spans="1:4" outlineLevel="2" x14ac:dyDescent="0.2">
      <c r="A1229" s="2">
        <v>46073</v>
      </c>
      <c r="B1229" s="4" t="s">
        <v>286</v>
      </c>
      <c r="C1229" s="3">
        <v>2303</v>
      </c>
      <c r="D1229" t="s">
        <v>381</v>
      </c>
    </row>
    <row r="1230" spans="1:4" outlineLevel="1" x14ac:dyDescent="0.2">
      <c r="A1230" s="7">
        <f>A1229</f>
        <v>46073</v>
      </c>
      <c r="B1230" s="5" t="s">
        <v>286</v>
      </c>
      <c r="C1230" s="8">
        <f>SUBTOTAL(9,C1229:C1229)</f>
        <v>2303</v>
      </c>
      <c r="D1230" s="6" t="s">
        <v>422</v>
      </c>
    </row>
    <row r="1231" spans="1:4" outlineLevel="2" x14ac:dyDescent="0.2">
      <c r="A1231" s="2">
        <v>46073</v>
      </c>
      <c r="B1231" s="4" t="s">
        <v>287</v>
      </c>
      <c r="C1231" s="3">
        <v>100</v>
      </c>
      <c r="D1231" t="s">
        <v>384</v>
      </c>
    </row>
    <row r="1232" spans="1:4" outlineLevel="1" x14ac:dyDescent="0.2">
      <c r="A1232" s="7">
        <f>A1231</f>
        <v>46073</v>
      </c>
      <c r="B1232" s="5" t="s">
        <v>287</v>
      </c>
      <c r="C1232" s="8">
        <f>SUBTOTAL(9,C1231:C1231)</f>
        <v>100</v>
      </c>
      <c r="D1232" s="6" t="s">
        <v>422</v>
      </c>
    </row>
    <row r="1233" spans="1:4" outlineLevel="2" x14ac:dyDescent="0.2">
      <c r="A1233" s="2">
        <v>46073</v>
      </c>
      <c r="B1233" s="4" t="s">
        <v>288</v>
      </c>
      <c r="C1233" s="3">
        <v>590.19000000000005</v>
      </c>
      <c r="D1233" t="s">
        <v>413</v>
      </c>
    </row>
    <row r="1234" spans="1:4" outlineLevel="2" x14ac:dyDescent="0.2">
      <c r="A1234" s="2">
        <v>46073</v>
      </c>
      <c r="B1234" s="4" t="s">
        <v>288</v>
      </c>
      <c r="C1234" s="3">
        <v>5788.17</v>
      </c>
      <c r="D1234" t="s">
        <v>419</v>
      </c>
    </row>
    <row r="1235" spans="1:4" outlineLevel="2" x14ac:dyDescent="0.2">
      <c r="A1235" s="2">
        <v>46073</v>
      </c>
      <c r="B1235" s="4" t="s">
        <v>288</v>
      </c>
      <c r="C1235" s="3">
        <v>18.649999999999999</v>
      </c>
      <c r="D1235" t="s">
        <v>413</v>
      </c>
    </row>
    <row r="1236" spans="1:4" outlineLevel="2" x14ac:dyDescent="0.2">
      <c r="A1236" s="2">
        <v>46073</v>
      </c>
      <c r="B1236" s="4" t="s">
        <v>288</v>
      </c>
      <c r="C1236" s="3">
        <v>182.89</v>
      </c>
      <c r="D1236" t="s">
        <v>419</v>
      </c>
    </row>
    <row r="1237" spans="1:4" outlineLevel="2" x14ac:dyDescent="0.2">
      <c r="A1237" s="2">
        <v>46073</v>
      </c>
      <c r="B1237" s="4" t="s">
        <v>288</v>
      </c>
      <c r="C1237" s="3">
        <v>1232.1500000000001</v>
      </c>
      <c r="D1237" t="s">
        <v>413</v>
      </c>
    </row>
    <row r="1238" spans="1:4" outlineLevel="2" x14ac:dyDescent="0.2">
      <c r="A1238" s="2">
        <v>46073</v>
      </c>
      <c r="B1238" s="4" t="s">
        <v>288</v>
      </c>
      <c r="C1238" s="3">
        <v>12084.03</v>
      </c>
      <c r="D1238" t="s">
        <v>419</v>
      </c>
    </row>
    <row r="1239" spans="1:4" outlineLevel="1" x14ac:dyDescent="0.2">
      <c r="A1239" s="7">
        <f>A1238</f>
        <v>46073</v>
      </c>
      <c r="B1239" s="5" t="s">
        <v>288</v>
      </c>
      <c r="C1239" s="8">
        <f>SUBTOTAL(9,C1233:C1238)</f>
        <v>19896.080000000002</v>
      </c>
      <c r="D1239" s="6" t="s">
        <v>422</v>
      </c>
    </row>
    <row r="1240" spans="1:4" outlineLevel="2" x14ac:dyDescent="0.2">
      <c r="A1240" s="2">
        <v>46073</v>
      </c>
      <c r="B1240" s="4" t="s">
        <v>289</v>
      </c>
      <c r="C1240" s="3">
        <v>320</v>
      </c>
      <c r="D1240" t="s">
        <v>384</v>
      </c>
    </row>
    <row r="1241" spans="1:4" outlineLevel="1" x14ac:dyDescent="0.2">
      <c r="A1241" s="7">
        <f>A1240</f>
        <v>46073</v>
      </c>
      <c r="B1241" s="5" t="s">
        <v>289</v>
      </c>
      <c r="C1241" s="8">
        <f>SUBTOTAL(9,C1240:C1240)</f>
        <v>320</v>
      </c>
      <c r="D1241" s="6" t="s">
        <v>422</v>
      </c>
    </row>
    <row r="1242" spans="1:4" outlineLevel="2" x14ac:dyDescent="0.2">
      <c r="A1242" s="2">
        <v>46078</v>
      </c>
      <c r="B1242" s="4" t="s">
        <v>290</v>
      </c>
      <c r="C1242" s="3">
        <v>200</v>
      </c>
      <c r="D1242" t="s">
        <v>398</v>
      </c>
    </row>
    <row r="1243" spans="1:4" outlineLevel="1" x14ac:dyDescent="0.2">
      <c r="A1243" s="7">
        <f>A1242</f>
        <v>46078</v>
      </c>
      <c r="B1243" s="5" t="s">
        <v>290</v>
      </c>
      <c r="C1243" s="8">
        <f>SUBTOTAL(9,C1242:C1242)</f>
        <v>200</v>
      </c>
      <c r="D1243" s="6" t="s">
        <v>422</v>
      </c>
    </row>
    <row r="1244" spans="1:4" outlineLevel="2" x14ac:dyDescent="0.2">
      <c r="A1244" s="2">
        <v>46078</v>
      </c>
      <c r="B1244" s="4" t="s">
        <v>105</v>
      </c>
      <c r="C1244" s="3">
        <v>402.64</v>
      </c>
      <c r="D1244" t="s">
        <v>389</v>
      </c>
    </row>
    <row r="1245" spans="1:4" outlineLevel="1" x14ac:dyDescent="0.2">
      <c r="A1245" s="7">
        <f>A1244</f>
        <v>46078</v>
      </c>
      <c r="B1245" s="5" t="s">
        <v>105</v>
      </c>
      <c r="C1245" s="8">
        <f>SUBTOTAL(9,C1244:C1244)</f>
        <v>402.64</v>
      </c>
      <c r="D1245" s="6" t="s">
        <v>422</v>
      </c>
    </row>
    <row r="1246" spans="1:4" outlineLevel="2" x14ac:dyDescent="0.2">
      <c r="A1246" s="2">
        <v>46078</v>
      </c>
      <c r="B1246" s="4" t="s">
        <v>291</v>
      </c>
      <c r="C1246" s="3">
        <v>45.46</v>
      </c>
      <c r="D1246" t="s">
        <v>389</v>
      </c>
    </row>
    <row r="1247" spans="1:4" outlineLevel="1" x14ac:dyDescent="0.2">
      <c r="A1247" s="7">
        <f>A1246</f>
        <v>46078</v>
      </c>
      <c r="B1247" s="5" t="s">
        <v>291</v>
      </c>
      <c r="C1247" s="8">
        <f>SUBTOTAL(9,C1246:C1246)</f>
        <v>45.46</v>
      </c>
      <c r="D1247" s="6" t="s">
        <v>422</v>
      </c>
    </row>
    <row r="1248" spans="1:4" outlineLevel="2" x14ac:dyDescent="0.2">
      <c r="A1248" s="2">
        <v>46078</v>
      </c>
      <c r="B1248" s="4" t="s">
        <v>292</v>
      </c>
      <c r="C1248" s="3">
        <v>67</v>
      </c>
      <c r="D1248" t="s">
        <v>421</v>
      </c>
    </row>
    <row r="1249" spans="1:4" outlineLevel="2" x14ac:dyDescent="0.2">
      <c r="A1249" s="2">
        <v>46078</v>
      </c>
      <c r="B1249" s="4" t="s">
        <v>292</v>
      </c>
      <c r="C1249" s="3">
        <v>160.74</v>
      </c>
      <c r="D1249" t="s">
        <v>421</v>
      </c>
    </row>
    <row r="1250" spans="1:4" outlineLevel="1" x14ac:dyDescent="0.2">
      <c r="A1250" s="7">
        <f>A1249</f>
        <v>46078</v>
      </c>
      <c r="B1250" s="5" t="s">
        <v>292</v>
      </c>
      <c r="C1250" s="8">
        <f>SUBTOTAL(9,C1248:C1249)</f>
        <v>227.74</v>
      </c>
      <c r="D1250" s="6" t="s">
        <v>422</v>
      </c>
    </row>
    <row r="1251" spans="1:4" outlineLevel="2" x14ac:dyDescent="0.2">
      <c r="A1251" s="2">
        <v>46078</v>
      </c>
      <c r="B1251" s="4" t="s">
        <v>293</v>
      </c>
      <c r="C1251" s="3">
        <v>20.59</v>
      </c>
      <c r="D1251" t="s">
        <v>389</v>
      </c>
    </row>
    <row r="1252" spans="1:4" outlineLevel="1" x14ac:dyDescent="0.2">
      <c r="A1252" s="7">
        <f>A1251</f>
        <v>46078</v>
      </c>
      <c r="B1252" s="5" t="s">
        <v>293</v>
      </c>
      <c r="C1252" s="8">
        <f>SUBTOTAL(9,C1251:C1251)</f>
        <v>20.59</v>
      </c>
      <c r="D1252" s="6" t="s">
        <v>422</v>
      </c>
    </row>
    <row r="1253" spans="1:4" outlineLevel="2" x14ac:dyDescent="0.2">
      <c r="A1253" s="2">
        <v>46078</v>
      </c>
      <c r="B1253" s="4" t="s">
        <v>294</v>
      </c>
      <c r="C1253" s="3">
        <v>100</v>
      </c>
      <c r="D1253" t="s">
        <v>398</v>
      </c>
    </row>
    <row r="1254" spans="1:4" outlineLevel="1" x14ac:dyDescent="0.2">
      <c r="A1254" s="7">
        <f>A1253</f>
        <v>46078</v>
      </c>
      <c r="B1254" s="5" t="s">
        <v>294</v>
      </c>
      <c r="C1254" s="8">
        <f>SUBTOTAL(9,C1253:C1253)</f>
        <v>100</v>
      </c>
      <c r="D1254" s="6" t="s">
        <v>422</v>
      </c>
    </row>
    <row r="1255" spans="1:4" outlineLevel="2" x14ac:dyDescent="0.2">
      <c r="A1255" s="2">
        <v>46078</v>
      </c>
      <c r="B1255" s="4" t="s">
        <v>295</v>
      </c>
      <c r="C1255" s="3" t="s">
        <v>296</v>
      </c>
      <c r="D1255" t="e">
        <v>#N/A</v>
      </c>
    </row>
    <row r="1256" spans="1:4" outlineLevel="1" x14ac:dyDescent="0.2">
      <c r="A1256" s="7">
        <f>A1255</f>
        <v>46078</v>
      </c>
      <c r="B1256" s="5" t="s">
        <v>295</v>
      </c>
      <c r="C1256" s="8">
        <f>SUBTOTAL(9,C1255:C1255)</f>
        <v>0</v>
      </c>
      <c r="D1256" s="6" t="s">
        <v>422</v>
      </c>
    </row>
    <row r="1257" spans="1:4" outlineLevel="2" x14ac:dyDescent="0.2">
      <c r="A1257" s="2">
        <v>46078</v>
      </c>
      <c r="B1257" s="4" t="s">
        <v>297</v>
      </c>
      <c r="C1257" s="3">
        <v>625</v>
      </c>
      <c r="D1257" t="s">
        <v>382</v>
      </c>
    </row>
    <row r="1258" spans="1:4" outlineLevel="1" x14ac:dyDescent="0.2">
      <c r="A1258" s="7">
        <f>A1257</f>
        <v>46078</v>
      </c>
      <c r="B1258" s="5" t="s">
        <v>297</v>
      </c>
      <c r="C1258" s="8">
        <f>SUBTOTAL(9,C1257:C1257)</f>
        <v>625</v>
      </c>
      <c r="D1258" s="6" t="s">
        <v>422</v>
      </c>
    </row>
    <row r="1259" spans="1:4" outlineLevel="2" x14ac:dyDescent="0.2">
      <c r="A1259" s="2">
        <v>46080</v>
      </c>
      <c r="B1259" s="4" t="s">
        <v>380</v>
      </c>
      <c r="C1259" s="3">
        <v>2634.8</v>
      </c>
      <c r="D1259" t="s">
        <v>420</v>
      </c>
    </row>
    <row r="1260" spans="1:4" outlineLevel="2" x14ac:dyDescent="0.2">
      <c r="A1260" s="2">
        <v>46080</v>
      </c>
      <c r="B1260" s="4" t="s">
        <v>380</v>
      </c>
      <c r="C1260" s="3">
        <v>14494.8</v>
      </c>
      <c r="D1260" t="s">
        <v>420</v>
      </c>
    </row>
    <row r="1261" spans="1:4" outlineLevel="2" x14ac:dyDescent="0.2">
      <c r="A1261" s="2">
        <v>46080</v>
      </c>
      <c r="B1261" s="4" t="s">
        <v>380</v>
      </c>
      <c r="C1261" s="3">
        <v>23059.599999999999</v>
      </c>
      <c r="D1261" t="s">
        <v>420</v>
      </c>
    </row>
    <row r="1262" spans="1:4" outlineLevel="1" x14ac:dyDescent="0.2">
      <c r="A1262" s="7">
        <f>A1261</f>
        <v>46080</v>
      </c>
      <c r="B1262" s="5" t="s">
        <v>380</v>
      </c>
      <c r="C1262" s="8">
        <f>SUBTOTAL(9,C1259:C1261)</f>
        <v>40189.199999999997</v>
      </c>
      <c r="D1262" s="6" t="s">
        <v>422</v>
      </c>
    </row>
    <row r="1263" spans="1:4" outlineLevel="2" x14ac:dyDescent="0.2">
      <c r="A1263" s="2">
        <v>46080</v>
      </c>
      <c r="B1263" s="4" t="s">
        <v>298</v>
      </c>
      <c r="C1263" s="3">
        <v>2013.02</v>
      </c>
      <c r="D1263" t="s">
        <v>381</v>
      </c>
    </row>
    <row r="1264" spans="1:4" outlineLevel="1" x14ac:dyDescent="0.2">
      <c r="A1264" s="7">
        <f>A1263</f>
        <v>46080</v>
      </c>
      <c r="B1264" s="5" t="s">
        <v>298</v>
      </c>
      <c r="C1264" s="8">
        <f>SUBTOTAL(9,C1263:C1263)</f>
        <v>2013.02</v>
      </c>
      <c r="D1264" s="6" t="s">
        <v>422</v>
      </c>
    </row>
    <row r="1265" spans="1:4" outlineLevel="2" x14ac:dyDescent="0.2">
      <c r="A1265" s="2">
        <v>46080</v>
      </c>
      <c r="B1265" s="4" t="s">
        <v>299</v>
      </c>
      <c r="C1265" s="3">
        <v>802.4</v>
      </c>
      <c r="D1265" t="s">
        <v>381</v>
      </c>
    </row>
    <row r="1266" spans="1:4" outlineLevel="1" x14ac:dyDescent="0.2">
      <c r="A1266" s="7">
        <f>A1265</f>
        <v>46080</v>
      </c>
      <c r="B1266" s="5" t="s">
        <v>299</v>
      </c>
      <c r="C1266" s="8">
        <f>SUBTOTAL(9,C1265:C1265)</f>
        <v>802.4</v>
      </c>
      <c r="D1266" s="6" t="s">
        <v>422</v>
      </c>
    </row>
    <row r="1267" spans="1:4" outlineLevel="2" x14ac:dyDescent="0.2">
      <c r="A1267" s="2">
        <v>46080</v>
      </c>
      <c r="B1267" s="4" t="s">
        <v>300</v>
      </c>
      <c r="C1267" s="3">
        <v>9.19</v>
      </c>
      <c r="D1267" t="s">
        <v>421</v>
      </c>
    </row>
    <row r="1268" spans="1:4" outlineLevel="2" x14ac:dyDescent="0.2">
      <c r="A1268" s="2">
        <v>46080</v>
      </c>
      <c r="B1268" s="4" t="s">
        <v>300</v>
      </c>
      <c r="C1268" s="3">
        <v>22.06</v>
      </c>
      <c r="D1268" t="s">
        <v>421</v>
      </c>
    </row>
    <row r="1269" spans="1:4" outlineLevel="2" x14ac:dyDescent="0.2">
      <c r="A1269" s="2">
        <v>46080</v>
      </c>
      <c r="B1269" s="4" t="s">
        <v>300</v>
      </c>
      <c r="C1269" s="3">
        <v>2.4700000000000002</v>
      </c>
      <c r="D1269" t="s">
        <v>421</v>
      </c>
    </row>
    <row r="1270" spans="1:4" outlineLevel="2" x14ac:dyDescent="0.2">
      <c r="A1270" s="2">
        <v>46080</v>
      </c>
      <c r="B1270" s="4" t="s">
        <v>300</v>
      </c>
      <c r="C1270" s="3">
        <v>5.94</v>
      </c>
      <c r="D1270" t="s">
        <v>421</v>
      </c>
    </row>
    <row r="1271" spans="1:4" outlineLevel="1" x14ac:dyDescent="0.2">
      <c r="A1271" s="7">
        <f>A1270</f>
        <v>46080</v>
      </c>
      <c r="B1271" s="5" t="s">
        <v>300</v>
      </c>
      <c r="C1271" s="8">
        <f>SUBTOTAL(9,C1267:C1270)</f>
        <v>39.659999999999997</v>
      </c>
      <c r="D1271" s="6" t="s">
        <v>422</v>
      </c>
    </row>
    <row r="1272" spans="1:4" outlineLevel="2" x14ac:dyDescent="0.2">
      <c r="A1272" s="2">
        <v>46080</v>
      </c>
      <c r="B1272" s="4" t="s">
        <v>183</v>
      </c>
      <c r="C1272" s="3">
        <v>1470.16</v>
      </c>
      <c r="D1272" t="s">
        <v>407</v>
      </c>
    </row>
    <row r="1273" spans="1:4" outlineLevel="2" x14ac:dyDescent="0.2">
      <c r="A1273" s="2">
        <v>46080</v>
      </c>
      <c r="B1273" s="4" t="s">
        <v>183</v>
      </c>
      <c r="C1273" s="3">
        <v>4907.3900000000003</v>
      </c>
      <c r="D1273" t="s">
        <v>407</v>
      </c>
    </row>
    <row r="1274" spans="1:4" outlineLevel="1" x14ac:dyDescent="0.2">
      <c r="A1274" s="7">
        <f>A1273</f>
        <v>46080</v>
      </c>
      <c r="B1274" s="5" t="s">
        <v>183</v>
      </c>
      <c r="C1274" s="8">
        <f>SUBTOTAL(9,C1272:C1273)</f>
        <v>6377.55</v>
      </c>
      <c r="D1274" s="6" t="s">
        <v>422</v>
      </c>
    </row>
    <row r="1275" spans="1:4" outlineLevel="2" x14ac:dyDescent="0.2">
      <c r="A1275" s="2">
        <v>46080</v>
      </c>
      <c r="B1275" s="4" t="s">
        <v>301</v>
      </c>
      <c r="C1275" s="3">
        <v>600</v>
      </c>
      <c r="D1275" t="s">
        <v>400</v>
      </c>
    </row>
    <row r="1276" spans="1:4" outlineLevel="2" x14ac:dyDescent="0.2">
      <c r="A1276" s="2">
        <v>46080</v>
      </c>
      <c r="B1276" s="4" t="s">
        <v>301</v>
      </c>
      <c r="C1276" s="3">
        <v>49.36</v>
      </c>
      <c r="D1276" t="s">
        <v>407</v>
      </c>
    </row>
    <row r="1277" spans="1:4" outlineLevel="2" x14ac:dyDescent="0.2">
      <c r="A1277" s="2">
        <v>46080</v>
      </c>
      <c r="B1277" s="4" t="s">
        <v>301</v>
      </c>
      <c r="C1277" s="3">
        <v>303.92</v>
      </c>
      <c r="D1277" t="s">
        <v>387</v>
      </c>
    </row>
    <row r="1278" spans="1:4" outlineLevel="1" x14ac:dyDescent="0.2">
      <c r="A1278" s="7">
        <f>A1277</f>
        <v>46080</v>
      </c>
      <c r="B1278" s="5" t="s">
        <v>301</v>
      </c>
      <c r="C1278" s="8">
        <f>SUBTOTAL(9,C1275:C1277)</f>
        <v>953.28</v>
      </c>
      <c r="D1278" s="6" t="s">
        <v>422</v>
      </c>
    </row>
    <row r="1279" spans="1:4" outlineLevel="2" x14ac:dyDescent="0.2">
      <c r="A1279" s="2">
        <v>46080</v>
      </c>
      <c r="B1279" s="4" t="s">
        <v>8</v>
      </c>
      <c r="C1279" s="3">
        <v>9639.98</v>
      </c>
      <c r="D1279" t="s">
        <v>384</v>
      </c>
    </row>
    <row r="1280" spans="1:4" outlineLevel="1" x14ac:dyDescent="0.2">
      <c r="A1280" s="7">
        <f>A1279</f>
        <v>46080</v>
      </c>
      <c r="B1280" s="5" t="s">
        <v>8</v>
      </c>
      <c r="C1280" s="8">
        <f>SUBTOTAL(9,C1279:C1279)</f>
        <v>9639.98</v>
      </c>
      <c r="D1280" s="6" t="s">
        <v>422</v>
      </c>
    </row>
    <row r="1281" spans="1:4" outlineLevel="2" x14ac:dyDescent="0.2">
      <c r="A1281" s="2">
        <v>46080</v>
      </c>
      <c r="B1281" s="4" t="s">
        <v>302</v>
      </c>
      <c r="C1281" s="3">
        <v>120.27</v>
      </c>
      <c r="D1281" t="s">
        <v>421</v>
      </c>
    </row>
    <row r="1282" spans="1:4" outlineLevel="2" x14ac:dyDescent="0.2">
      <c r="A1282" s="2">
        <v>46080</v>
      </c>
      <c r="B1282" s="4" t="s">
        <v>302</v>
      </c>
      <c r="C1282" s="3">
        <v>288.54000000000002</v>
      </c>
      <c r="D1282" t="s">
        <v>421</v>
      </c>
    </row>
    <row r="1283" spans="1:4" outlineLevel="1" x14ac:dyDescent="0.2">
      <c r="A1283" s="7">
        <f>A1282</f>
        <v>46080</v>
      </c>
      <c r="B1283" s="5" t="s">
        <v>302</v>
      </c>
      <c r="C1283" s="8">
        <f>SUBTOTAL(9,C1281:C1282)</f>
        <v>408.81</v>
      </c>
      <c r="D1283" s="6" t="s">
        <v>422</v>
      </c>
    </row>
    <row r="1284" spans="1:4" outlineLevel="2" x14ac:dyDescent="0.2">
      <c r="A1284" s="2">
        <v>46080</v>
      </c>
      <c r="B1284" s="4" t="s">
        <v>303</v>
      </c>
      <c r="C1284" s="3">
        <v>130</v>
      </c>
      <c r="D1284" t="s">
        <v>384</v>
      </c>
    </row>
    <row r="1285" spans="1:4" outlineLevel="1" x14ac:dyDescent="0.2">
      <c r="A1285" s="7">
        <f>A1284</f>
        <v>46080</v>
      </c>
      <c r="B1285" s="5" t="s">
        <v>303</v>
      </c>
      <c r="C1285" s="8">
        <f>SUBTOTAL(9,C1284:C1284)</f>
        <v>130</v>
      </c>
      <c r="D1285" s="6" t="s">
        <v>422</v>
      </c>
    </row>
    <row r="1286" spans="1:4" outlineLevel="2" x14ac:dyDescent="0.2">
      <c r="A1286" s="2">
        <v>46080</v>
      </c>
      <c r="B1286" s="4" t="s">
        <v>100</v>
      </c>
      <c r="C1286" s="3">
        <v>3444.78</v>
      </c>
      <c r="D1286" t="s">
        <v>381</v>
      </c>
    </row>
    <row r="1287" spans="1:4" outlineLevel="2" x14ac:dyDescent="0.2">
      <c r="A1287" s="2">
        <v>46080</v>
      </c>
      <c r="B1287" s="4" t="s">
        <v>100</v>
      </c>
      <c r="C1287" s="3">
        <v>568.96</v>
      </c>
      <c r="D1287" t="s">
        <v>381</v>
      </c>
    </row>
    <row r="1288" spans="1:4" outlineLevel="1" x14ac:dyDescent="0.2">
      <c r="A1288" s="7">
        <f>A1287</f>
        <v>46080</v>
      </c>
      <c r="B1288" s="5" t="s">
        <v>100</v>
      </c>
      <c r="C1288" s="8">
        <f>SUBTOTAL(9,C1286:C1287)</f>
        <v>4013.7400000000002</v>
      </c>
      <c r="D1288" s="6" t="s">
        <v>422</v>
      </c>
    </row>
    <row r="1289" spans="1:4" outlineLevel="2" x14ac:dyDescent="0.2">
      <c r="A1289" s="2">
        <v>46080</v>
      </c>
      <c r="B1289" s="4" t="s">
        <v>304</v>
      </c>
      <c r="C1289" s="3">
        <v>396.1</v>
      </c>
      <c r="D1289" t="s">
        <v>421</v>
      </c>
    </row>
    <row r="1290" spans="1:4" outlineLevel="2" x14ac:dyDescent="0.2">
      <c r="A1290" s="2">
        <v>46080</v>
      </c>
      <c r="B1290" s="4" t="s">
        <v>304</v>
      </c>
      <c r="C1290" s="3">
        <v>950.28</v>
      </c>
      <c r="D1290" t="s">
        <v>421</v>
      </c>
    </row>
    <row r="1291" spans="1:4" outlineLevel="1" x14ac:dyDescent="0.2">
      <c r="A1291" s="7">
        <f>A1290</f>
        <v>46080</v>
      </c>
      <c r="B1291" s="5" t="s">
        <v>304</v>
      </c>
      <c r="C1291" s="8">
        <f>SUBTOTAL(9,C1289:C1290)</f>
        <v>1346.38</v>
      </c>
      <c r="D1291" s="6" t="s">
        <v>422</v>
      </c>
    </row>
    <row r="1292" spans="1:4" outlineLevel="2" x14ac:dyDescent="0.2">
      <c r="A1292" s="2">
        <v>46080</v>
      </c>
      <c r="B1292" s="4" t="s">
        <v>305</v>
      </c>
      <c r="C1292" s="3">
        <v>408.63</v>
      </c>
      <c r="D1292" t="s">
        <v>421</v>
      </c>
    </row>
    <row r="1293" spans="1:4" outlineLevel="2" x14ac:dyDescent="0.2">
      <c r="A1293" s="2">
        <v>46080</v>
      </c>
      <c r="B1293" s="4" t="s">
        <v>305</v>
      </c>
      <c r="C1293" s="3">
        <v>980.31</v>
      </c>
      <c r="D1293" t="s">
        <v>421</v>
      </c>
    </row>
    <row r="1294" spans="1:4" outlineLevel="2" x14ac:dyDescent="0.2">
      <c r="A1294" s="2">
        <v>46080</v>
      </c>
      <c r="B1294" s="4" t="s">
        <v>305</v>
      </c>
      <c r="C1294" s="3">
        <v>407.93</v>
      </c>
      <c r="D1294" t="s">
        <v>421</v>
      </c>
    </row>
    <row r="1295" spans="1:4" outlineLevel="2" x14ac:dyDescent="0.2">
      <c r="A1295" s="2">
        <v>46080</v>
      </c>
      <c r="B1295" s="4" t="s">
        <v>305</v>
      </c>
      <c r="C1295" s="3">
        <v>978.63</v>
      </c>
      <c r="D1295" t="s">
        <v>421</v>
      </c>
    </row>
    <row r="1296" spans="1:4" outlineLevel="2" x14ac:dyDescent="0.2">
      <c r="A1296" s="2">
        <v>46080</v>
      </c>
      <c r="B1296" s="4" t="s">
        <v>305</v>
      </c>
      <c r="C1296" s="3">
        <v>549.9</v>
      </c>
      <c r="D1296" t="s">
        <v>421</v>
      </c>
    </row>
    <row r="1297" spans="1:4" outlineLevel="2" x14ac:dyDescent="0.2">
      <c r="A1297" s="2">
        <v>46080</v>
      </c>
      <c r="B1297" s="4" t="s">
        <v>305</v>
      </c>
      <c r="C1297" s="3">
        <v>1319.24</v>
      </c>
      <c r="D1297" t="s">
        <v>421</v>
      </c>
    </row>
    <row r="1298" spans="1:4" outlineLevel="1" x14ac:dyDescent="0.2">
      <c r="A1298" s="7">
        <f>A1297</f>
        <v>46080</v>
      </c>
      <c r="B1298" s="5" t="s">
        <v>305</v>
      </c>
      <c r="C1298" s="8">
        <f>SUBTOTAL(9,C1292:C1297)</f>
        <v>4644.6400000000003</v>
      </c>
      <c r="D1298" s="6" t="s">
        <v>422</v>
      </c>
    </row>
    <row r="1299" spans="1:4" outlineLevel="2" x14ac:dyDescent="0.2">
      <c r="A1299" s="2">
        <v>46080</v>
      </c>
      <c r="B1299" s="4" t="s">
        <v>306</v>
      </c>
      <c r="C1299" s="3">
        <v>288.62</v>
      </c>
      <c r="D1299" t="s">
        <v>421</v>
      </c>
    </row>
    <row r="1300" spans="1:4" outlineLevel="2" x14ac:dyDescent="0.2">
      <c r="A1300" s="2">
        <v>46080</v>
      </c>
      <c r="B1300" s="4" t="s">
        <v>306</v>
      </c>
      <c r="C1300" s="3">
        <v>692.41</v>
      </c>
      <c r="D1300" t="s">
        <v>421</v>
      </c>
    </row>
    <row r="1301" spans="1:4" outlineLevel="1" x14ac:dyDescent="0.2">
      <c r="A1301" s="7">
        <f>A1300</f>
        <v>46080</v>
      </c>
      <c r="B1301" s="5" t="s">
        <v>306</v>
      </c>
      <c r="C1301" s="8">
        <f>SUBTOTAL(9,C1299:C1300)</f>
        <v>981.03</v>
      </c>
      <c r="D1301" s="6" t="s">
        <v>422</v>
      </c>
    </row>
    <row r="1302" spans="1:4" outlineLevel="2" x14ac:dyDescent="0.2">
      <c r="A1302" s="2">
        <v>46080</v>
      </c>
      <c r="B1302" s="4" t="s">
        <v>191</v>
      </c>
      <c r="C1302" s="3">
        <v>3025.26</v>
      </c>
      <c r="D1302" t="s">
        <v>382</v>
      </c>
    </row>
    <row r="1303" spans="1:4" outlineLevel="2" x14ac:dyDescent="0.2">
      <c r="A1303" s="2">
        <v>46080</v>
      </c>
      <c r="B1303" s="4" t="s">
        <v>191</v>
      </c>
      <c r="C1303" s="3">
        <v>774.12</v>
      </c>
      <c r="D1303" t="s">
        <v>382</v>
      </c>
    </row>
    <row r="1304" spans="1:4" outlineLevel="2" x14ac:dyDescent="0.2">
      <c r="A1304" s="2">
        <v>46080</v>
      </c>
      <c r="B1304" s="4" t="s">
        <v>191</v>
      </c>
      <c r="C1304" s="3">
        <v>200</v>
      </c>
      <c r="D1304" t="s">
        <v>382</v>
      </c>
    </row>
    <row r="1305" spans="1:4" outlineLevel="1" x14ac:dyDescent="0.2">
      <c r="A1305" s="7">
        <f>A1304</f>
        <v>46080</v>
      </c>
      <c r="B1305" s="5" t="s">
        <v>191</v>
      </c>
      <c r="C1305" s="8">
        <f>SUBTOTAL(9,C1302:C1304)</f>
        <v>3999.38</v>
      </c>
      <c r="D1305" s="6" t="s">
        <v>422</v>
      </c>
    </row>
    <row r="1306" spans="1:4" outlineLevel="2" x14ac:dyDescent="0.2">
      <c r="A1306" s="2">
        <v>46080</v>
      </c>
      <c r="B1306" s="4" t="s">
        <v>307</v>
      </c>
      <c r="C1306" s="3">
        <v>65.069999999999993</v>
      </c>
      <c r="D1306" t="s">
        <v>421</v>
      </c>
    </row>
    <row r="1307" spans="1:4" outlineLevel="2" x14ac:dyDescent="0.2">
      <c r="A1307" s="2">
        <v>46080</v>
      </c>
      <c r="B1307" s="4" t="s">
        <v>307</v>
      </c>
      <c r="C1307" s="3">
        <v>156.12</v>
      </c>
      <c r="D1307" t="s">
        <v>421</v>
      </c>
    </row>
    <row r="1308" spans="1:4" outlineLevel="1" x14ac:dyDescent="0.2">
      <c r="A1308" s="7">
        <f>A1307</f>
        <v>46080</v>
      </c>
      <c r="B1308" s="5" t="s">
        <v>307</v>
      </c>
      <c r="C1308" s="8">
        <f>SUBTOTAL(9,C1306:C1307)</f>
        <v>221.19</v>
      </c>
      <c r="D1308" s="6" t="s">
        <v>422</v>
      </c>
    </row>
    <row r="1309" spans="1:4" outlineLevel="2" x14ac:dyDescent="0.2">
      <c r="A1309" s="2">
        <v>46080</v>
      </c>
      <c r="B1309" s="4" t="s">
        <v>17</v>
      </c>
      <c r="C1309" s="3">
        <v>310</v>
      </c>
      <c r="D1309" t="s">
        <v>382</v>
      </c>
    </row>
    <row r="1310" spans="1:4" outlineLevel="2" x14ac:dyDescent="0.2">
      <c r="A1310" s="2">
        <v>46080</v>
      </c>
      <c r="B1310" s="4" t="s">
        <v>17</v>
      </c>
      <c r="C1310" s="3">
        <v>3432.05</v>
      </c>
      <c r="D1310" t="s">
        <v>381</v>
      </c>
    </row>
    <row r="1311" spans="1:4" outlineLevel="2" x14ac:dyDescent="0.2">
      <c r="A1311" s="2">
        <v>46080</v>
      </c>
      <c r="B1311" s="4" t="s">
        <v>17</v>
      </c>
      <c r="C1311" s="3">
        <v>341.41</v>
      </c>
      <c r="D1311" t="s">
        <v>381</v>
      </c>
    </row>
    <row r="1312" spans="1:4" outlineLevel="1" x14ac:dyDescent="0.2">
      <c r="A1312" s="7">
        <f>A1311</f>
        <v>46080</v>
      </c>
      <c r="B1312" s="5" t="s">
        <v>17</v>
      </c>
      <c r="C1312" s="8">
        <f>SUBTOTAL(9,C1309:C1311)</f>
        <v>4083.46</v>
      </c>
      <c r="D1312" s="6" t="s">
        <v>422</v>
      </c>
    </row>
    <row r="1313" spans="1:4" outlineLevel="2" x14ac:dyDescent="0.2">
      <c r="A1313" s="2">
        <v>46080</v>
      </c>
      <c r="B1313" s="4" t="s">
        <v>308</v>
      </c>
      <c r="C1313" s="3">
        <v>88.6</v>
      </c>
      <c r="D1313" t="s">
        <v>421</v>
      </c>
    </row>
    <row r="1314" spans="1:4" outlineLevel="2" x14ac:dyDescent="0.2">
      <c r="A1314" s="2">
        <v>46080</v>
      </c>
      <c r="B1314" s="4" t="s">
        <v>308</v>
      </c>
      <c r="C1314" s="3">
        <v>212.55</v>
      </c>
      <c r="D1314" t="s">
        <v>421</v>
      </c>
    </row>
    <row r="1315" spans="1:4" outlineLevel="1" x14ac:dyDescent="0.2">
      <c r="A1315" s="7">
        <f>A1314</f>
        <v>46080</v>
      </c>
      <c r="B1315" s="5" t="s">
        <v>308</v>
      </c>
      <c r="C1315" s="8">
        <f>SUBTOTAL(9,C1313:C1314)</f>
        <v>301.14999999999998</v>
      </c>
      <c r="D1315" s="6" t="s">
        <v>422</v>
      </c>
    </row>
    <row r="1316" spans="1:4" outlineLevel="2" x14ac:dyDescent="0.2">
      <c r="A1316" s="2">
        <v>46080</v>
      </c>
      <c r="B1316" s="4" t="s">
        <v>309</v>
      </c>
      <c r="C1316" s="3">
        <v>29.07</v>
      </c>
      <c r="D1316" t="s">
        <v>389</v>
      </c>
    </row>
    <row r="1317" spans="1:4" outlineLevel="1" x14ac:dyDescent="0.2">
      <c r="A1317" s="7">
        <f>A1316</f>
        <v>46080</v>
      </c>
      <c r="B1317" s="5" t="s">
        <v>309</v>
      </c>
      <c r="C1317" s="8">
        <f>SUBTOTAL(9,C1316:C1316)</f>
        <v>29.07</v>
      </c>
      <c r="D1317" s="6" t="s">
        <v>422</v>
      </c>
    </row>
    <row r="1318" spans="1:4" outlineLevel="2" x14ac:dyDescent="0.2">
      <c r="A1318" s="2">
        <v>46080</v>
      </c>
      <c r="B1318" s="4" t="s">
        <v>194</v>
      </c>
      <c r="C1318" s="3">
        <v>1800</v>
      </c>
      <c r="D1318" t="s">
        <v>382</v>
      </c>
    </row>
    <row r="1319" spans="1:4" outlineLevel="1" x14ac:dyDescent="0.2">
      <c r="A1319" s="7">
        <f>A1318</f>
        <v>46080</v>
      </c>
      <c r="B1319" s="5" t="s">
        <v>194</v>
      </c>
      <c r="C1319" s="8">
        <f>SUBTOTAL(9,C1318:C1318)</f>
        <v>1800</v>
      </c>
      <c r="D1319" s="6" t="s">
        <v>422</v>
      </c>
    </row>
    <row r="1320" spans="1:4" outlineLevel="2" x14ac:dyDescent="0.2">
      <c r="A1320" s="2">
        <v>46080</v>
      </c>
      <c r="B1320" s="4" t="s">
        <v>310</v>
      </c>
      <c r="C1320" s="3">
        <v>130</v>
      </c>
      <c r="D1320" t="s">
        <v>384</v>
      </c>
    </row>
    <row r="1321" spans="1:4" outlineLevel="1" x14ac:dyDescent="0.2">
      <c r="A1321" s="7">
        <f>A1320</f>
        <v>46080</v>
      </c>
      <c r="B1321" s="5" t="s">
        <v>310</v>
      </c>
      <c r="C1321" s="8">
        <f>SUBTOTAL(9,C1320:C1320)</f>
        <v>130</v>
      </c>
      <c r="D1321" s="6" t="s">
        <v>422</v>
      </c>
    </row>
    <row r="1322" spans="1:4" outlineLevel="2" x14ac:dyDescent="0.2">
      <c r="A1322" s="2">
        <v>46080</v>
      </c>
      <c r="B1322" s="4" t="s">
        <v>311</v>
      </c>
      <c r="C1322" s="3">
        <v>37.200000000000003</v>
      </c>
      <c r="D1322" t="s">
        <v>421</v>
      </c>
    </row>
    <row r="1323" spans="1:4" outlineLevel="2" x14ac:dyDescent="0.2">
      <c r="A1323" s="2">
        <v>46080</v>
      </c>
      <c r="B1323" s="4" t="s">
        <v>311</v>
      </c>
      <c r="C1323" s="3">
        <v>89.25</v>
      </c>
      <c r="D1323" t="s">
        <v>421</v>
      </c>
    </row>
    <row r="1324" spans="1:4" outlineLevel="1" x14ac:dyDescent="0.2">
      <c r="A1324" s="7">
        <f>A1323</f>
        <v>46080</v>
      </c>
      <c r="B1324" s="5" t="s">
        <v>311</v>
      </c>
      <c r="C1324" s="8">
        <f>SUBTOTAL(9,C1322:C1323)</f>
        <v>126.45</v>
      </c>
      <c r="D1324" s="6" t="s">
        <v>422</v>
      </c>
    </row>
    <row r="1325" spans="1:4" outlineLevel="2" x14ac:dyDescent="0.2">
      <c r="A1325" s="2">
        <v>46080</v>
      </c>
      <c r="B1325" s="4" t="s">
        <v>312</v>
      </c>
      <c r="C1325" s="3">
        <v>102.93</v>
      </c>
      <c r="D1325" t="s">
        <v>421</v>
      </c>
    </row>
    <row r="1326" spans="1:4" outlineLevel="2" x14ac:dyDescent="0.2">
      <c r="A1326" s="2">
        <v>46080</v>
      </c>
      <c r="B1326" s="4" t="s">
        <v>312</v>
      </c>
      <c r="C1326" s="3">
        <v>246.94</v>
      </c>
      <c r="D1326" t="s">
        <v>421</v>
      </c>
    </row>
    <row r="1327" spans="1:4" outlineLevel="1" x14ac:dyDescent="0.2">
      <c r="A1327" s="7">
        <f>A1326</f>
        <v>46080</v>
      </c>
      <c r="B1327" s="5" t="s">
        <v>312</v>
      </c>
      <c r="C1327" s="8">
        <f>SUBTOTAL(9,C1325:C1326)</f>
        <v>349.87</v>
      </c>
      <c r="D1327" s="6" t="s">
        <v>422</v>
      </c>
    </row>
    <row r="1328" spans="1:4" outlineLevel="2" x14ac:dyDescent="0.2">
      <c r="A1328" s="2">
        <v>46080</v>
      </c>
      <c r="B1328" s="4" t="s">
        <v>26</v>
      </c>
      <c r="C1328" s="3">
        <v>5037.1099999999997</v>
      </c>
      <c r="D1328" t="s">
        <v>382</v>
      </c>
    </row>
    <row r="1329" spans="1:4" outlineLevel="2" x14ac:dyDescent="0.2">
      <c r="A1329" s="2">
        <v>46080</v>
      </c>
      <c r="B1329" s="4" t="s">
        <v>26</v>
      </c>
      <c r="C1329" s="3">
        <v>5938.01</v>
      </c>
      <c r="D1329" t="s">
        <v>382</v>
      </c>
    </row>
    <row r="1330" spans="1:4" outlineLevel="1" x14ac:dyDescent="0.2">
      <c r="A1330" s="7">
        <f>A1329</f>
        <v>46080</v>
      </c>
      <c r="B1330" s="5" t="s">
        <v>26</v>
      </c>
      <c r="C1330" s="8">
        <f>SUBTOTAL(9,C1328:C1329)</f>
        <v>10975.119999999999</v>
      </c>
      <c r="D1330" s="6" t="s">
        <v>422</v>
      </c>
    </row>
    <row r="1331" spans="1:4" outlineLevel="2" x14ac:dyDescent="0.2">
      <c r="A1331" s="2">
        <v>46080</v>
      </c>
      <c r="B1331" s="4" t="s">
        <v>313</v>
      </c>
      <c r="C1331" s="3">
        <v>202.5</v>
      </c>
      <c r="D1331" t="s">
        <v>421</v>
      </c>
    </row>
    <row r="1332" spans="1:4" outlineLevel="2" x14ac:dyDescent="0.2">
      <c r="A1332" s="2">
        <v>46080</v>
      </c>
      <c r="B1332" s="4" t="s">
        <v>313</v>
      </c>
      <c r="C1332" s="3">
        <v>485.8</v>
      </c>
      <c r="D1332" t="s">
        <v>421</v>
      </c>
    </row>
    <row r="1333" spans="1:4" outlineLevel="2" x14ac:dyDescent="0.2">
      <c r="A1333" s="2">
        <v>46080</v>
      </c>
      <c r="B1333" s="4" t="s">
        <v>313</v>
      </c>
      <c r="C1333" s="3">
        <v>324.93</v>
      </c>
      <c r="D1333" t="s">
        <v>421</v>
      </c>
    </row>
    <row r="1334" spans="1:4" outlineLevel="2" x14ac:dyDescent="0.2">
      <c r="A1334" s="2">
        <v>46080</v>
      </c>
      <c r="B1334" s="4" t="s">
        <v>313</v>
      </c>
      <c r="C1334" s="3">
        <v>779.51</v>
      </c>
      <c r="D1334" t="s">
        <v>421</v>
      </c>
    </row>
    <row r="1335" spans="1:4" outlineLevel="1" x14ac:dyDescent="0.2">
      <c r="A1335" s="7">
        <f>A1334</f>
        <v>46080</v>
      </c>
      <c r="B1335" s="5" t="s">
        <v>313</v>
      </c>
      <c r="C1335" s="8">
        <f>SUBTOTAL(9,C1331:C1334)</f>
        <v>1792.74</v>
      </c>
      <c r="D1335" s="6" t="s">
        <v>422</v>
      </c>
    </row>
    <row r="1336" spans="1:4" outlineLevel="2" x14ac:dyDescent="0.2">
      <c r="A1336" s="2">
        <v>46080</v>
      </c>
      <c r="B1336" s="4" t="s">
        <v>114</v>
      </c>
      <c r="C1336" s="3">
        <v>175.93</v>
      </c>
      <c r="D1336" t="s">
        <v>392</v>
      </c>
    </row>
    <row r="1337" spans="1:4" outlineLevel="1" x14ac:dyDescent="0.2">
      <c r="A1337" s="7">
        <f>A1336</f>
        <v>46080</v>
      </c>
      <c r="B1337" s="5" t="s">
        <v>114</v>
      </c>
      <c r="C1337" s="8">
        <f>SUBTOTAL(9,C1336:C1336)</f>
        <v>175.93</v>
      </c>
      <c r="D1337" s="6" t="s">
        <v>422</v>
      </c>
    </row>
    <row r="1338" spans="1:4" outlineLevel="2" x14ac:dyDescent="0.2">
      <c r="A1338" s="2">
        <v>46080</v>
      </c>
      <c r="B1338" s="4" t="s">
        <v>314</v>
      </c>
      <c r="C1338" s="3">
        <v>573.92999999999995</v>
      </c>
      <c r="D1338" t="s">
        <v>421</v>
      </c>
    </row>
    <row r="1339" spans="1:4" outlineLevel="2" x14ac:dyDescent="0.2">
      <c r="A1339" s="2">
        <v>46080</v>
      </c>
      <c r="B1339" s="4" t="s">
        <v>314</v>
      </c>
      <c r="C1339" s="3">
        <v>1376.88</v>
      </c>
      <c r="D1339" t="s">
        <v>421</v>
      </c>
    </row>
    <row r="1340" spans="1:4" outlineLevel="1" x14ac:dyDescent="0.2">
      <c r="A1340" s="7">
        <f>A1339</f>
        <v>46080</v>
      </c>
      <c r="B1340" s="5" t="s">
        <v>314</v>
      </c>
      <c r="C1340" s="8">
        <f>SUBTOTAL(9,C1338:C1339)</f>
        <v>1950.81</v>
      </c>
      <c r="D1340" s="6" t="s">
        <v>422</v>
      </c>
    </row>
    <row r="1341" spans="1:4" outlineLevel="2" x14ac:dyDescent="0.2">
      <c r="A1341" s="2">
        <v>46080</v>
      </c>
      <c r="B1341" s="4" t="s">
        <v>315</v>
      </c>
      <c r="C1341" s="3">
        <v>135.15</v>
      </c>
      <c r="D1341" t="s">
        <v>421</v>
      </c>
    </row>
    <row r="1342" spans="1:4" outlineLevel="2" x14ac:dyDescent="0.2">
      <c r="A1342" s="2">
        <v>46080</v>
      </c>
      <c r="B1342" s="4" t="s">
        <v>315</v>
      </c>
      <c r="C1342" s="3">
        <v>324.24</v>
      </c>
      <c r="D1342" t="s">
        <v>421</v>
      </c>
    </row>
    <row r="1343" spans="1:4" outlineLevel="1" x14ac:dyDescent="0.2">
      <c r="A1343" s="7">
        <f>A1342</f>
        <v>46080</v>
      </c>
      <c r="B1343" s="5" t="s">
        <v>315</v>
      </c>
      <c r="C1343" s="8">
        <f>SUBTOTAL(9,C1341:C1342)</f>
        <v>459.39</v>
      </c>
      <c r="D1343" s="6" t="s">
        <v>422</v>
      </c>
    </row>
    <row r="1344" spans="1:4" outlineLevel="2" x14ac:dyDescent="0.2">
      <c r="A1344" s="2">
        <v>46080</v>
      </c>
      <c r="B1344" s="4" t="s">
        <v>316</v>
      </c>
      <c r="C1344" s="3">
        <v>225</v>
      </c>
      <c r="D1344" t="s">
        <v>384</v>
      </c>
    </row>
    <row r="1345" spans="1:4" outlineLevel="1" x14ac:dyDescent="0.2">
      <c r="A1345" s="7">
        <f>A1344</f>
        <v>46080</v>
      </c>
      <c r="B1345" s="5" t="s">
        <v>316</v>
      </c>
      <c r="C1345" s="8">
        <f>SUBTOTAL(9,C1344:C1344)</f>
        <v>225</v>
      </c>
      <c r="D1345" s="6" t="s">
        <v>422</v>
      </c>
    </row>
    <row r="1346" spans="1:4" outlineLevel="2" x14ac:dyDescent="0.2">
      <c r="A1346" s="2">
        <v>46080</v>
      </c>
      <c r="B1346" s="4" t="s">
        <v>203</v>
      </c>
      <c r="C1346" s="3">
        <v>504.75</v>
      </c>
      <c r="D1346" t="s">
        <v>384</v>
      </c>
    </row>
    <row r="1347" spans="1:4" outlineLevel="1" x14ac:dyDescent="0.2">
      <c r="A1347" s="7">
        <f>A1346</f>
        <v>46080</v>
      </c>
      <c r="B1347" s="5" t="s">
        <v>203</v>
      </c>
      <c r="C1347" s="8">
        <f>SUBTOTAL(9,C1346:C1346)</f>
        <v>504.75</v>
      </c>
      <c r="D1347" s="6" t="s">
        <v>422</v>
      </c>
    </row>
    <row r="1348" spans="1:4" outlineLevel="2" x14ac:dyDescent="0.2">
      <c r="A1348" s="2">
        <v>46080</v>
      </c>
      <c r="B1348" s="4" t="s">
        <v>115</v>
      </c>
      <c r="C1348" s="3">
        <v>16917.91</v>
      </c>
      <c r="D1348" t="s">
        <v>401</v>
      </c>
    </row>
    <row r="1349" spans="1:4" outlineLevel="1" x14ac:dyDescent="0.2">
      <c r="A1349" s="7">
        <f>A1348</f>
        <v>46080</v>
      </c>
      <c r="B1349" s="5" t="s">
        <v>115</v>
      </c>
      <c r="C1349" s="8">
        <f>SUBTOTAL(9,C1348:C1348)</f>
        <v>16917.91</v>
      </c>
      <c r="D1349" s="6" t="s">
        <v>422</v>
      </c>
    </row>
    <row r="1350" spans="1:4" outlineLevel="2" x14ac:dyDescent="0.2">
      <c r="A1350" s="2">
        <v>46080</v>
      </c>
      <c r="B1350" s="4" t="s">
        <v>317</v>
      </c>
      <c r="C1350" s="3">
        <v>19.52</v>
      </c>
      <c r="D1350" t="s">
        <v>421</v>
      </c>
    </row>
    <row r="1351" spans="1:4" outlineLevel="2" x14ac:dyDescent="0.2">
      <c r="A1351" s="2">
        <v>46080</v>
      </c>
      <c r="B1351" s="4" t="s">
        <v>317</v>
      </c>
      <c r="C1351" s="3">
        <v>46.84</v>
      </c>
      <c r="D1351" t="s">
        <v>421</v>
      </c>
    </row>
    <row r="1352" spans="1:4" outlineLevel="1" x14ac:dyDescent="0.2">
      <c r="A1352" s="7">
        <f>A1351</f>
        <v>46080</v>
      </c>
      <c r="B1352" s="5" t="s">
        <v>317</v>
      </c>
      <c r="C1352" s="8">
        <f>SUBTOTAL(9,C1350:C1351)</f>
        <v>66.36</v>
      </c>
      <c r="D1352" s="6" t="s">
        <v>422</v>
      </c>
    </row>
    <row r="1353" spans="1:4" outlineLevel="2" x14ac:dyDescent="0.2">
      <c r="A1353" s="2">
        <v>46080</v>
      </c>
      <c r="B1353" s="4" t="s">
        <v>318</v>
      </c>
      <c r="C1353" s="3">
        <v>126.79</v>
      </c>
      <c r="D1353" t="s">
        <v>421</v>
      </c>
    </row>
    <row r="1354" spans="1:4" outlineLevel="2" x14ac:dyDescent="0.2">
      <c r="A1354" s="2">
        <v>46080</v>
      </c>
      <c r="B1354" s="4" t="s">
        <v>318</v>
      </c>
      <c r="C1354" s="3">
        <v>304.19</v>
      </c>
      <c r="D1354" t="s">
        <v>421</v>
      </c>
    </row>
    <row r="1355" spans="1:4" outlineLevel="1" x14ac:dyDescent="0.2">
      <c r="A1355" s="7">
        <f>A1354</f>
        <v>46080</v>
      </c>
      <c r="B1355" s="5" t="s">
        <v>318</v>
      </c>
      <c r="C1355" s="8">
        <f>SUBTOTAL(9,C1353:C1354)</f>
        <v>430.98</v>
      </c>
      <c r="D1355" s="6" t="s">
        <v>422</v>
      </c>
    </row>
    <row r="1356" spans="1:4" outlineLevel="2" x14ac:dyDescent="0.2">
      <c r="A1356" s="2">
        <v>46080</v>
      </c>
      <c r="B1356" s="4" t="s">
        <v>204</v>
      </c>
      <c r="C1356" s="3">
        <v>149</v>
      </c>
      <c r="D1356" t="s">
        <v>382</v>
      </c>
    </row>
    <row r="1357" spans="1:4" outlineLevel="2" x14ac:dyDescent="0.2">
      <c r="A1357" s="2">
        <v>46080</v>
      </c>
      <c r="B1357" s="4" t="s">
        <v>204</v>
      </c>
      <c r="C1357" s="3">
        <v>153</v>
      </c>
      <c r="D1357" t="s">
        <v>382</v>
      </c>
    </row>
    <row r="1358" spans="1:4" outlineLevel="2" x14ac:dyDescent="0.2">
      <c r="A1358" s="2">
        <v>46080</v>
      </c>
      <c r="B1358" s="4" t="s">
        <v>204</v>
      </c>
      <c r="C1358" s="3">
        <v>109</v>
      </c>
      <c r="D1358" t="s">
        <v>382</v>
      </c>
    </row>
    <row r="1359" spans="1:4" outlineLevel="2" x14ac:dyDescent="0.2">
      <c r="A1359" s="2">
        <v>46080</v>
      </c>
      <c r="B1359" s="4" t="s">
        <v>204</v>
      </c>
      <c r="C1359" s="3">
        <v>69</v>
      </c>
      <c r="D1359" t="s">
        <v>382</v>
      </c>
    </row>
    <row r="1360" spans="1:4" outlineLevel="1" x14ac:dyDescent="0.2">
      <c r="A1360" s="7">
        <f>A1359</f>
        <v>46080</v>
      </c>
      <c r="B1360" s="5" t="s">
        <v>204</v>
      </c>
      <c r="C1360" s="8">
        <f>SUBTOTAL(9,C1356:C1359)</f>
        <v>480</v>
      </c>
      <c r="D1360" s="6" t="s">
        <v>422</v>
      </c>
    </row>
    <row r="1361" spans="1:4" outlineLevel="2" x14ac:dyDescent="0.2">
      <c r="A1361" s="2">
        <v>46080</v>
      </c>
      <c r="B1361" s="4" t="s">
        <v>319</v>
      </c>
      <c r="C1361" s="3">
        <v>353.45</v>
      </c>
      <c r="D1361" t="s">
        <v>381</v>
      </c>
    </row>
    <row r="1362" spans="1:4" outlineLevel="1" x14ac:dyDescent="0.2">
      <c r="A1362" s="7">
        <f>A1361</f>
        <v>46080</v>
      </c>
      <c r="B1362" s="5" t="s">
        <v>319</v>
      </c>
      <c r="C1362" s="8">
        <f>SUBTOTAL(9,C1361:C1361)</f>
        <v>353.45</v>
      </c>
      <c r="D1362" s="6" t="s">
        <v>422</v>
      </c>
    </row>
    <row r="1363" spans="1:4" outlineLevel="2" x14ac:dyDescent="0.2">
      <c r="A1363" s="2">
        <v>46080</v>
      </c>
      <c r="B1363" s="4" t="s">
        <v>32</v>
      </c>
      <c r="C1363" s="3">
        <v>26.73</v>
      </c>
      <c r="D1363" t="s">
        <v>393</v>
      </c>
    </row>
    <row r="1364" spans="1:4" outlineLevel="2" x14ac:dyDescent="0.2">
      <c r="A1364" s="2">
        <v>46080</v>
      </c>
      <c r="B1364" s="4" t="s">
        <v>32</v>
      </c>
      <c r="C1364" s="3">
        <v>6.89</v>
      </c>
      <c r="D1364" t="s">
        <v>393</v>
      </c>
    </row>
    <row r="1365" spans="1:4" outlineLevel="2" x14ac:dyDescent="0.2">
      <c r="A1365" s="2">
        <v>46080</v>
      </c>
      <c r="B1365" s="4" t="s">
        <v>32</v>
      </c>
      <c r="C1365" s="3">
        <v>25.64</v>
      </c>
      <c r="D1365" t="s">
        <v>393</v>
      </c>
    </row>
    <row r="1366" spans="1:4" outlineLevel="1" x14ac:dyDescent="0.2">
      <c r="A1366" s="7">
        <f>A1365</f>
        <v>46080</v>
      </c>
      <c r="B1366" s="5" t="s">
        <v>32</v>
      </c>
      <c r="C1366" s="8">
        <f>SUBTOTAL(9,C1363:C1365)</f>
        <v>59.26</v>
      </c>
      <c r="D1366" s="6" t="s">
        <v>422</v>
      </c>
    </row>
    <row r="1367" spans="1:4" outlineLevel="2" x14ac:dyDescent="0.2">
      <c r="A1367" s="2">
        <v>46080</v>
      </c>
      <c r="B1367" s="4" t="s">
        <v>320</v>
      </c>
      <c r="C1367" s="3">
        <v>74.61</v>
      </c>
      <c r="D1367" t="s">
        <v>421</v>
      </c>
    </row>
    <row r="1368" spans="1:4" outlineLevel="2" x14ac:dyDescent="0.2">
      <c r="A1368" s="2">
        <v>46080</v>
      </c>
      <c r="B1368" s="4" t="s">
        <v>320</v>
      </c>
      <c r="C1368" s="3">
        <v>179</v>
      </c>
      <c r="D1368" t="s">
        <v>421</v>
      </c>
    </row>
    <row r="1369" spans="1:4" outlineLevel="1" x14ac:dyDescent="0.2">
      <c r="A1369" s="7">
        <f>A1368</f>
        <v>46080</v>
      </c>
      <c r="B1369" s="5" t="s">
        <v>320</v>
      </c>
      <c r="C1369" s="8">
        <f>SUBTOTAL(9,C1367:C1368)</f>
        <v>253.61</v>
      </c>
      <c r="D1369" s="6" t="s">
        <v>422</v>
      </c>
    </row>
    <row r="1370" spans="1:4" outlineLevel="2" x14ac:dyDescent="0.2">
      <c r="A1370" s="2">
        <v>46080</v>
      </c>
      <c r="B1370" s="4" t="s">
        <v>321</v>
      </c>
      <c r="C1370" s="3">
        <v>239.74</v>
      </c>
      <c r="D1370" t="s">
        <v>421</v>
      </c>
    </row>
    <row r="1371" spans="1:4" outlineLevel="2" x14ac:dyDescent="0.2">
      <c r="A1371" s="2">
        <v>46080</v>
      </c>
      <c r="B1371" s="4" t="s">
        <v>321</v>
      </c>
      <c r="C1371" s="3">
        <v>575.14</v>
      </c>
      <c r="D1371" t="s">
        <v>421</v>
      </c>
    </row>
    <row r="1372" spans="1:4" outlineLevel="1" x14ac:dyDescent="0.2">
      <c r="A1372" s="7">
        <f>A1371</f>
        <v>46080</v>
      </c>
      <c r="B1372" s="5" t="s">
        <v>321</v>
      </c>
      <c r="C1372" s="8">
        <f>SUBTOTAL(9,C1370:C1371)</f>
        <v>814.88</v>
      </c>
      <c r="D1372" s="6" t="s">
        <v>422</v>
      </c>
    </row>
    <row r="1373" spans="1:4" outlineLevel="2" x14ac:dyDescent="0.2">
      <c r="A1373" s="2">
        <v>46080</v>
      </c>
      <c r="B1373" s="4" t="s">
        <v>322</v>
      </c>
      <c r="C1373" s="3">
        <v>110</v>
      </c>
      <c r="D1373" t="s">
        <v>384</v>
      </c>
    </row>
    <row r="1374" spans="1:4" outlineLevel="1" x14ac:dyDescent="0.2">
      <c r="A1374" s="7">
        <f>A1373</f>
        <v>46080</v>
      </c>
      <c r="B1374" s="5" t="s">
        <v>322</v>
      </c>
      <c r="C1374" s="8">
        <f>SUBTOTAL(9,C1373:C1373)</f>
        <v>110</v>
      </c>
      <c r="D1374" s="6" t="s">
        <v>422</v>
      </c>
    </row>
    <row r="1375" spans="1:4" outlineLevel="2" x14ac:dyDescent="0.2">
      <c r="A1375" s="2">
        <v>46080</v>
      </c>
      <c r="B1375" s="4" t="s">
        <v>323</v>
      </c>
      <c r="C1375" s="3">
        <v>-134.83000000000001</v>
      </c>
      <c r="D1375" t="s">
        <v>381</v>
      </c>
    </row>
    <row r="1376" spans="1:4" outlineLevel="2" x14ac:dyDescent="0.2">
      <c r="A1376" s="2">
        <v>46080</v>
      </c>
      <c r="B1376" s="4" t="s">
        <v>323</v>
      </c>
      <c r="C1376" s="3">
        <v>908.9</v>
      </c>
      <c r="D1376" t="s">
        <v>381</v>
      </c>
    </row>
    <row r="1377" spans="1:4" outlineLevel="1" x14ac:dyDescent="0.2">
      <c r="A1377" s="7">
        <f>A1376</f>
        <v>46080</v>
      </c>
      <c r="B1377" s="5" t="s">
        <v>323</v>
      </c>
      <c r="C1377" s="8">
        <f>SUBTOTAL(9,C1375:C1376)</f>
        <v>774.06999999999994</v>
      </c>
      <c r="D1377" s="6" t="s">
        <v>422</v>
      </c>
    </row>
    <row r="1378" spans="1:4" outlineLevel="2" x14ac:dyDescent="0.2">
      <c r="A1378" s="2">
        <v>46080</v>
      </c>
      <c r="B1378" s="4" t="s">
        <v>35</v>
      </c>
      <c r="C1378" s="3">
        <v>66.790000000000006</v>
      </c>
      <c r="D1378" t="s">
        <v>393</v>
      </c>
    </row>
    <row r="1379" spans="1:4" outlineLevel="2" x14ac:dyDescent="0.2">
      <c r="A1379" s="2">
        <v>46080</v>
      </c>
      <c r="B1379" s="4" t="s">
        <v>35</v>
      </c>
      <c r="C1379" s="3">
        <v>91.96</v>
      </c>
      <c r="D1379" t="s">
        <v>408</v>
      </c>
    </row>
    <row r="1380" spans="1:4" outlineLevel="2" x14ac:dyDescent="0.2">
      <c r="A1380" s="2">
        <v>46080</v>
      </c>
      <c r="B1380" s="4" t="s">
        <v>35</v>
      </c>
      <c r="C1380" s="3">
        <v>2380.6799999999998</v>
      </c>
      <c r="D1380" t="s">
        <v>393</v>
      </c>
    </row>
    <row r="1381" spans="1:4" outlineLevel="2" x14ac:dyDescent="0.2">
      <c r="A1381" s="2">
        <v>46080</v>
      </c>
      <c r="B1381" s="4" t="s">
        <v>35</v>
      </c>
      <c r="C1381" s="3">
        <v>490.79</v>
      </c>
      <c r="D1381" t="s">
        <v>408</v>
      </c>
    </row>
    <row r="1382" spans="1:4" outlineLevel="2" x14ac:dyDescent="0.2">
      <c r="A1382" s="2">
        <v>46080</v>
      </c>
      <c r="B1382" s="4" t="s">
        <v>35</v>
      </c>
      <c r="C1382" s="3">
        <v>3521.53</v>
      </c>
      <c r="D1382" t="s">
        <v>393</v>
      </c>
    </row>
    <row r="1383" spans="1:4" outlineLevel="2" x14ac:dyDescent="0.2">
      <c r="A1383" s="2">
        <v>46080</v>
      </c>
      <c r="B1383" s="4" t="s">
        <v>35</v>
      </c>
      <c r="C1383" s="3">
        <v>850.84</v>
      </c>
      <c r="D1383" t="s">
        <v>393</v>
      </c>
    </row>
    <row r="1384" spans="1:4" outlineLevel="2" x14ac:dyDescent="0.2">
      <c r="A1384" s="2">
        <v>46080</v>
      </c>
      <c r="B1384" s="4" t="s">
        <v>35</v>
      </c>
      <c r="C1384" s="3">
        <v>270.70999999999998</v>
      </c>
      <c r="D1384" t="s">
        <v>408</v>
      </c>
    </row>
    <row r="1385" spans="1:4" outlineLevel="2" x14ac:dyDescent="0.2">
      <c r="A1385" s="2">
        <v>46080</v>
      </c>
      <c r="B1385" s="4" t="s">
        <v>35</v>
      </c>
      <c r="C1385" s="3">
        <v>4062.69</v>
      </c>
      <c r="D1385" t="s">
        <v>393</v>
      </c>
    </row>
    <row r="1386" spans="1:4" outlineLevel="2" x14ac:dyDescent="0.2">
      <c r="A1386" s="2">
        <v>46080</v>
      </c>
      <c r="B1386" s="4" t="s">
        <v>35</v>
      </c>
      <c r="C1386" s="3">
        <v>417.61</v>
      </c>
      <c r="D1386" t="s">
        <v>408</v>
      </c>
    </row>
    <row r="1387" spans="1:4" outlineLevel="2" x14ac:dyDescent="0.2">
      <c r="A1387" s="2">
        <v>46080</v>
      </c>
      <c r="B1387" s="4" t="s">
        <v>35</v>
      </c>
      <c r="C1387" s="3">
        <v>6387.02</v>
      </c>
      <c r="D1387" t="s">
        <v>393</v>
      </c>
    </row>
    <row r="1388" spans="1:4" outlineLevel="2" x14ac:dyDescent="0.2">
      <c r="A1388" s="2">
        <v>46080</v>
      </c>
      <c r="B1388" s="4" t="s">
        <v>35</v>
      </c>
      <c r="C1388" s="3">
        <v>373.32</v>
      </c>
      <c r="D1388" t="s">
        <v>408</v>
      </c>
    </row>
    <row r="1389" spans="1:4" outlineLevel="2" x14ac:dyDescent="0.2">
      <c r="A1389" s="2">
        <v>46080</v>
      </c>
      <c r="B1389" s="4" t="s">
        <v>35</v>
      </c>
      <c r="C1389" s="3">
        <v>3831.28</v>
      </c>
      <c r="D1389" t="s">
        <v>393</v>
      </c>
    </row>
    <row r="1390" spans="1:4" outlineLevel="2" x14ac:dyDescent="0.2">
      <c r="A1390" s="2">
        <v>46080</v>
      </c>
      <c r="B1390" s="4" t="s">
        <v>35</v>
      </c>
      <c r="C1390" s="3">
        <v>880.89</v>
      </c>
      <c r="D1390" t="s">
        <v>408</v>
      </c>
    </row>
    <row r="1391" spans="1:4" outlineLevel="2" x14ac:dyDescent="0.2">
      <c r="A1391" s="2">
        <v>46080</v>
      </c>
      <c r="B1391" s="4" t="s">
        <v>35</v>
      </c>
      <c r="C1391" s="3">
        <v>5931.76</v>
      </c>
      <c r="D1391" t="s">
        <v>393</v>
      </c>
    </row>
    <row r="1392" spans="1:4" outlineLevel="2" x14ac:dyDescent="0.2">
      <c r="A1392" s="2">
        <v>46080</v>
      </c>
      <c r="B1392" s="4" t="s">
        <v>35</v>
      </c>
      <c r="C1392" s="3">
        <v>483</v>
      </c>
      <c r="D1392" t="s">
        <v>408</v>
      </c>
    </row>
    <row r="1393" spans="1:4" outlineLevel="2" x14ac:dyDescent="0.2">
      <c r="A1393" s="2">
        <v>46080</v>
      </c>
      <c r="B1393" s="4" t="s">
        <v>35</v>
      </c>
      <c r="C1393" s="3">
        <v>4785.4799999999996</v>
      </c>
      <c r="D1393" t="s">
        <v>393</v>
      </c>
    </row>
    <row r="1394" spans="1:4" outlineLevel="2" x14ac:dyDescent="0.2">
      <c r="A1394" s="2">
        <v>46080</v>
      </c>
      <c r="B1394" s="4" t="s">
        <v>35</v>
      </c>
      <c r="C1394" s="3">
        <v>492.5</v>
      </c>
      <c r="D1394" t="s">
        <v>408</v>
      </c>
    </row>
    <row r="1395" spans="1:4" outlineLevel="2" x14ac:dyDescent="0.2">
      <c r="A1395" s="2">
        <v>46080</v>
      </c>
      <c r="B1395" s="4" t="s">
        <v>35</v>
      </c>
      <c r="C1395" s="3">
        <v>5792.56</v>
      </c>
      <c r="D1395" t="s">
        <v>393</v>
      </c>
    </row>
    <row r="1396" spans="1:4" outlineLevel="2" x14ac:dyDescent="0.2">
      <c r="A1396" s="2">
        <v>46080</v>
      </c>
      <c r="B1396" s="4" t="s">
        <v>35</v>
      </c>
      <c r="C1396" s="3">
        <v>85.45</v>
      </c>
      <c r="D1396" t="s">
        <v>408</v>
      </c>
    </row>
    <row r="1397" spans="1:4" outlineLevel="2" x14ac:dyDescent="0.2">
      <c r="A1397" s="2">
        <v>46080</v>
      </c>
      <c r="B1397" s="4" t="s">
        <v>35</v>
      </c>
      <c r="C1397" s="3">
        <v>913.21</v>
      </c>
      <c r="D1397" t="s">
        <v>393</v>
      </c>
    </row>
    <row r="1398" spans="1:4" outlineLevel="2" x14ac:dyDescent="0.2">
      <c r="A1398" s="2">
        <v>46080</v>
      </c>
      <c r="B1398" s="4" t="s">
        <v>35</v>
      </c>
      <c r="C1398" s="3">
        <v>599.95000000000005</v>
      </c>
      <c r="D1398" t="s">
        <v>393</v>
      </c>
    </row>
    <row r="1399" spans="1:4" outlineLevel="2" x14ac:dyDescent="0.2">
      <c r="A1399" s="2">
        <v>46080</v>
      </c>
      <c r="B1399" s="4" t="s">
        <v>35</v>
      </c>
      <c r="C1399" s="3">
        <v>512.77</v>
      </c>
      <c r="D1399" t="s">
        <v>408</v>
      </c>
    </row>
    <row r="1400" spans="1:4" outlineLevel="2" x14ac:dyDescent="0.2">
      <c r="A1400" s="2">
        <v>46080</v>
      </c>
      <c r="B1400" s="4" t="s">
        <v>35</v>
      </c>
      <c r="C1400" s="3">
        <v>5283.21</v>
      </c>
      <c r="D1400" t="s">
        <v>393</v>
      </c>
    </row>
    <row r="1401" spans="1:4" outlineLevel="2" x14ac:dyDescent="0.2">
      <c r="A1401" s="2">
        <v>46080</v>
      </c>
      <c r="B1401" s="4" t="s">
        <v>35</v>
      </c>
      <c r="C1401" s="3">
        <v>549.70000000000005</v>
      </c>
      <c r="D1401" t="s">
        <v>408</v>
      </c>
    </row>
    <row r="1402" spans="1:4" outlineLevel="2" x14ac:dyDescent="0.2">
      <c r="A1402" s="2">
        <v>46080</v>
      </c>
      <c r="B1402" s="4" t="s">
        <v>35</v>
      </c>
      <c r="C1402" s="3">
        <v>8176.37</v>
      </c>
      <c r="D1402" t="s">
        <v>393</v>
      </c>
    </row>
    <row r="1403" spans="1:4" outlineLevel="1" x14ac:dyDescent="0.2">
      <c r="A1403" s="7">
        <f>A1402</f>
        <v>46080</v>
      </c>
      <c r="B1403" s="5" t="s">
        <v>35</v>
      </c>
      <c r="C1403" s="8">
        <f>SUBTOTAL(9,C1378:C1402)</f>
        <v>57232.069999999992</v>
      </c>
      <c r="D1403" s="6" t="s">
        <v>422</v>
      </c>
    </row>
    <row r="1404" spans="1:4" outlineLevel="2" x14ac:dyDescent="0.2">
      <c r="A1404" s="2">
        <v>46080</v>
      </c>
      <c r="B1404" s="4" t="s">
        <v>37</v>
      </c>
      <c r="C1404" s="3">
        <v>64.959999999999994</v>
      </c>
      <c r="D1404" t="s">
        <v>403</v>
      </c>
    </row>
    <row r="1405" spans="1:4" outlineLevel="2" x14ac:dyDescent="0.2">
      <c r="A1405" s="2">
        <v>46080</v>
      </c>
      <c r="B1405" s="4" t="s">
        <v>37</v>
      </c>
      <c r="C1405" s="3">
        <v>25.26</v>
      </c>
      <c r="D1405" t="s">
        <v>403</v>
      </c>
    </row>
    <row r="1406" spans="1:4" outlineLevel="1" x14ac:dyDescent="0.2">
      <c r="A1406" s="7">
        <f>A1405</f>
        <v>46080</v>
      </c>
      <c r="B1406" s="5" t="s">
        <v>37</v>
      </c>
      <c r="C1406" s="8">
        <f>SUBTOTAL(9,C1404:C1405)</f>
        <v>90.22</v>
      </c>
      <c r="D1406" s="6" t="s">
        <v>422</v>
      </c>
    </row>
    <row r="1407" spans="1:4" outlineLevel="2" x14ac:dyDescent="0.2">
      <c r="A1407" s="2">
        <v>46080</v>
      </c>
      <c r="B1407" s="4" t="s">
        <v>39</v>
      </c>
      <c r="C1407" s="3">
        <v>414.17</v>
      </c>
      <c r="D1407" t="s">
        <v>381</v>
      </c>
    </row>
    <row r="1408" spans="1:4" outlineLevel="2" x14ac:dyDescent="0.2">
      <c r="A1408" s="2">
        <v>46080</v>
      </c>
      <c r="B1408" s="4" t="s">
        <v>39</v>
      </c>
      <c r="C1408" s="3">
        <v>277.48</v>
      </c>
      <c r="D1408" t="s">
        <v>381</v>
      </c>
    </row>
    <row r="1409" spans="1:4" outlineLevel="2" x14ac:dyDescent="0.2">
      <c r="A1409" s="2">
        <v>46080</v>
      </c>
      <c r="B1409" s="4" t="s">
        <v>39</v>
      </c>
      <c r="C1409" s="3">
        <v>348.52</v>
      </c>
      <c r="D1409" t="s">
        <v>381</v>
      </c>
    </row>
    <row r="1410" spans="1:4" outlineLevel="2" x14ac:dyDescent="0.2">
      <c r="A1410" s="2">
        <v>46080</v>
      </c>
      <c r="B1410" s="4" t="s">
        <v>39</v>
      </c>
      <c r="C1410" s="3">
        <v>10475</v>
      </c>
      <c r="D1410" t="s">
        <v>385</v>
      </c>
    </row>
    <row r="1411" spans="1:4" outlineLevel="2" x14ac:dyDescent="0.2">
      <c r="A1411" s="2">
        <v>46080</v>
      </c>
      <c r="B1411" s="4" t="s">
        <v>39</v>
      </c>
      <c r="C1411" s="3">
        <v>185.66</v>
      </c>
      <c r="D1411" t="s">
        <v>381</v>
      </c>
    </row>
    <row r="1412" spans="1:4" outlineLevel="2" x14ac:dyDescent="0.2">
      <c r="A1412" s="2">
        <v>46080</v>
      </c>
      <c r="B1412" s="4" t="s">
        <v>39</v>
      </c>
      <c r="C1412" s="3">
        <v>962.86</v>
      </c>
      <c r="D1412" t="s">
        <v>381</v>
      </c>
    </row>
    <row r="1413" spans="1:4" outlineLevel="2" x14ac:dyDescent="0.2">
      <c r="A1413" s="2">
        <v>46080</v>
      </c>
      <c r="B1413" s="4" t="s">
        <v>39</v>
      </c>
      <c r="C1413" s="3">
        <v>14.99</v>
      </c>
      <c r="D1413" t="s">
        <v>381</v>
      </c>
    </row>
    <row r="1414" spans="1:4" outlineLevel="2" x14ac:dyDescent="0.2">
      <c r="A1414" s="2">
        <v>46080</v>
      </c>
      <c r="B1414" s="4" t="s">
        <v>39</v>
      </c>
      <c r="C1414" s="3">
        <v>17.579999999999998</v>
      </c>
      <c r="D1414" t="s">
        <v>381</v>
      </c>
    </row>
    <row r="1415" spans="1:4" outlineLevel="2" x14ac:dyDescent="0.2">
      <c r="A1415" s="2">
        <v>46080</v>
      </c>
      <c r="B1415" s="4" t="s">
        <v>39</v>
      </c>
      <c r="C1415" s="3">
        <v>9.09</v>
      </c>
      <c r="D1415" t="s">
        <v>381</v>
      </c>
    </row>
    <row r="1416" spans="1:4" outlineLevel="2" x14ac:dyDescent="0.2">
      <c r="A1416" s="2">
        <v>46080</v>
      </c>
      <c r="B1416" s="4" t="s">
        <v>39</v>
      </c>
      <c r="C1416" s="3">
        <v>801.96</v>
      </c>
      <c r="D1416" t="s">
        <v>381</v>
      </c>
    </row>
    <row r="1417" spans="1:4" outlineLevel="2" x14ac:dyDescent="0.2">
      <c r="A1417" s="2">
        <v>46080</v>
      </c>
      <c r="B1417" s="4" t="s">
        <v>39</v>
      </c>
      <c r="C1417" s="3">
        <v>284.36</v>
      </c>
      <c r="D1417" t="s">
        <v>381</v>
      </c>
    </row>
    <row r="1418" spans="1:4" outlineLevel="2" x14ac:dyDescent="0.2">
      <c r="A1418" s="2">
        <v>46080</v>
      </c>
      <c r="B1418" s="4" t="s">
        <v>39</v>
      </c>
      <c r="C1418" s="3">
        <v>11.29</v>
      </c>
      <c r="D1418" t="s">
        <v>381</v>
      </c>
    </row>
    <row r="1419" spans="1:4" outlineLevel="2" x14ac:dyDescent="0.2">
      <c r="A1419" s="2">
        <v>46080</v>
      </c>
      <c r="B1419" s="4" t="s">
        <v>39</v>
      </c>
      <c r="C1419" s="3">
        <v>134.13</v>
      </c>
      <c r="D1419" t="s">
        <v>381</v>
      </c>
    </row>
    <row r="1420" spans="1:4" outlineLevel="2" x14ac:dyDescent="0.2">
      <c r="A1420" s="2">
        <v>46080</v>
      </c>
      <c r="B1420" s="4" t="s">
        <v>39</v>
      </c>
      <c r="C1420" s="3">
        <v>11.89</v>
      </c>
      <c r="D1420" t="s">
        <v>381</v>
      </c>
    </row>
    <row r="1421" spans="1:4" outlineLevel="2" x14ac:dyDescent="0.2">
      <c r="A1421" s="2">
        <v>46080</v>
      </c>
      <c r="B1421" s="4" t="s">
        <v>39</v>
      </c>
      <c r="C1421" s="3">
        <v>117.26</v>
      </c>
      <c r="D1421" t="s">
        <v>381</v>
      </c>
    </row>
    <row r="1422" spans="1:4" outlineLevel="2" x14ac:dyDescent="0.2">
      <c r="A1422" s="2">
        <v>46080</v>
      </c>
      <c r="B1422" s="4" t="s">
        <v>39</v>
      </c>
      <c r="C1422" s="3">
        <v>175.92</v>
      </c>
      <c r="D1422" t="s">
        <v>381</v>
      </c>
    </row>
    <row r="1423" spans="1:4" outlineLevel="2" x14ac:dyDescent="0.2">
      <c r="A1423" s="2">
        <v>46080</v>
      </c>
      <c r="B1423" s="4" t="s">
        <v>39</v>
      </c>
      <c r="C1423" s="3">
        <v>99.98</v>
      </c>
      <c r="D1423" t="s">
        <v>381</v>
      </c>
    </row>
    <row r="1424" spans="1:4" outlineLevel="2" x14ac:dyDescent="0.2">
      <c r="A1424" s="2">
        <v>46080</v>
      </c>
      <c r="B1424" s="4" t="s">
        <v>39</v>
      </c>
      <c r="C1424" s="3">
        <v>63.75</v>
      </c>
      <c r="D1424" t="s">
        <v>381</v>
      </c>
    </row>
    <row r="1425" spans="1:4" outlineLevel="2" x14ac:dyDescent="0.2">
      <c r="A1425" s="2">
        <v>46080</v>
      </c>
      <c r="B1425" s="4" t="s">
        <v>39</v>
      </c>
      <c r="C1425" s="3">
        <v>36.75</v>
      </c>
      <c r="D1425" t="s">
        <v>381</v>
      </c>
    </row>
    <row r="1426" spans="1:4" outlineLevel="2" x14ac:dyDescent="0.2">
      <c r="A1426" s="2">
        <v>46080</v>
      </c>
      <c r="B1426" s="4" t="s">
        <v>39</v>
      </c>
      <c r="C1426" s="3">
        <v>238.51</v>
      </c>
      <c r="D1426" t="s">
        <v>381</v>
      </c>
    </row>
    <row r="1427" spans="1:4" outlineLevel="1" x14ac:dyDescent="0.2">
      <c r="A1427" s="7">
        <f>A1426</f>
        <v>46080</v>
      </c>
      <c r="B1427" s="5" t="s">
        <v>39</v>
      </c>
      <c r="C1427" s="8">
        <f>SUBTOTAL(9,C1407:C1426)</f>
        <v>14681.150000000001</v>
      </c>
      <c r="D1427" s="6" t="s">
        <v>422</v>
      </c>
    </row>
    <row r="1428" spans="1:4" outlineLevel="2" x14ac:dyDescent="0.2">
      <c r="A1428" s="2">
        <v>46080</v>
      </c>
      <c r="B1428" s="4" t="s">
        <v>324</v>
      </c>
      <c r="C1428" s="3">
        <v>254.64</v>
      </c>
      <c r="D1428" t="s">
        <v>421</v>
      </c>
    </row>
    <row r="1429" spans="1:4" outlineLevel="2" x14ac:dyDescent="0.2">
      <c r="A1429" s="2">
        <v>46080</v>
      </c>
      <c r="B1429" s="4" t="s">
        <v>324</v>
      </c>
      <c r="C1429" s="3">
        <v>610.89</v>
      </c>
      <c r="D1429" t="s">
        <v>421</v>
      </c>
    </row>
    <row r="1430" spans="1:4" outlineLevel="1" x14ac:dyDescent="0.2">
      <c r="A1430" s="7">
        <f>A1429</f>
        <v>46080</v>
      </c>
      <c r="B1430" s="5" t="s">
        <v>324</v>
      </c>
      <c r="C1430" s="8">
        <f>SUBTOTAL(9,C1428:C1429)</f>
        <v>865.53</v>
      </c>
      <c r="D1430" s="6" t="s">
        <v>422</v>
      </c>
    </row>
    <row r="1431" spans="1:4" outlineLevel="2" x14ac:dyDescent="0.2">
      <c r="A1431" s="2">
        <v>46080</v>
      </c>
      <c r="B1431" s="4" t="s">
        <v>41</v>
      </c>
      <c r="C1431" s="3">
        <v>712</v>
      </c>
      <c r="D1431" t="s">
        <v>393</v>
      </c>
    </row>
    <row r="1432" spans="1:4" outlineLevel="2" x14ac:dyDescent="0.2">
      <c r="A1432" s="2">
        <v>46080</v>
      </c>
      <c r="B1432" s="4" t="s">
        <v>41</v>
      </c>
      <c r="C1432" s="3">
        <v>402.16</v>
      </c>
      <c r="D1432" t="s">
        <v>393</v>
      </c>
    </row>
    <row r="1433" spans="1:4" outlineLevel="2" x14ac:dyDescent="0.2">
      <c r="A1433" s="2">
        <v>46080</v>
      </c>
      <c r="B1433" s="4" t="s">
        <v>41</v>
      </c>
      <c r="C1433" s="3">
        <v>511.92</v>
      </c>
      <c r="D1433" t="s">
        <v>393</v>
      </c>
    </row>
    <row r="1434" spans="1:4" outlineLevel="2" x14ac:dyDescent="0.2">
      <c r="A1434" s="2">
        <v>46080</v>
      </c>
      <c r="B1434" s="4" t="s">
        <v>41</v>
      </c>
      <c r="C1434" s="3">
        <v>720.41</v>
      </c>
      <c r="D1434" t="s">
        <v>393</v>
      </c>
    </row>
    <row r="1435" spans="1:4" outlineLevel="2" x14ac:dyDescent="0.2">
      <c r="A1435" s="2">
        <v>46080</v>
      </c>
      <c r="B1435" s="4" t="s">
        <v>41</v>
      </c>
      <c r="C1435" s="3">
        <v>534.74</v>
      </c>
      <c r="D1435" t="s">
        <v>393</v>
      </c>
    </row>
    <row r="1436" spans="1:4" outlineLevel="2" x14ac:dyDescent="0.2">
      <c r="A1436" s="2">
        <v>46080</v>
      </c>
      <c r="B1436" s="4" t="s">
        <v>41</v>
      </c>
      <c r="C1436" s="3">
        <v>846.75</v>
      </c>
      <c r="D1436" t="s">
        <v>393</v>
      </c>
    </row>
    <row r="1437" spans="1:4" outlineLevel="2" x14ac:dyDescent="0.2">
      <c r="A1437" s="2">
        <v>46080</v>
      </c>
      <c r="B1437" s="4" t="s">
        <v>41</v>
      </c>
      <c r="C1437" s="3">
        <v>713.1</v>
      </c>
      <c r="D1437" t="s">
        <v>393</v>
      </c>
    </row>
    <row r="1438" spans="1:4" outlineLevel="2" x14ac:dyDescent="0.2">
      <c r="A1438" s="2">
        <v>46080</v>
      </c>
      <c r="B1438" s="4" t="s">
        <v>41</v>
      </c>
      <c r="C1438" s="3">
        <v>950.18</v>
      </c>
      <c r="D1438" t="s">
        <v>393</v>
      </c>
    </row>
    <row r="1439" spans="1:4" outlineLevel="2" x14ac:dyDescent="0.2">
      <c r="A1439" s="2">
        <v>46080</v>
      </c>
      <c r="B1439" s="4" t="s">
        <v>41</v>
      </c>
      <c r="C1439" s="3">
        <v>13.6</v>
      </c>
      <c r="D1439" t="s">
        <v>393</v>
      </c>
    </row>
    <row r="1440" spans="1:4" outlineLevel="2" x14ac:dyDescent="0.2">
      <c r="A1440" s="2">
        <v>46080</v>
      </c>
      <c r="B1440" s="4" t="s">
        <v>41</v>
      </c>
      <c r="C1440" s="3">
        <v>1198.75</v>
      </c>
      <c r="D1440" t="s">
        <v>393</v>
      </c>
    </row>
    <row r="1441" spans="1:4" outlineLevel="2" x14ac:dyDescent="0.2">
      <c r="A1441" s="2">
        <v>46080</v>
      </c>
      <c r="B1441" s="4" t="s">
        <v>41</v>
      </c>
      <c r="C1441" s="3">
        <v>1247.25</v>
      </c>
      <c r="D1441" t="s">
        <v>393</v>
      </c>
    </row>
    <row r="1442" spans="1:4" outlineLevel="1" x14ac:dyDescent="0.2">
      <c r="A1442" s="7">
        <f>A1441</f>
        <v>46080</v>
      </c>
      <c r="B1442" s="5" t="s">
        <v>41</v>
      </c>
      <c r="C1442" s="8">
        <f>SUBTOTAL(9,C1431:C1441)</f>
        <v>7850.8600000000015</v>
      </c>
      <c r="D1442" s="6" t="s">
        <v>422</v>
      </c>
    </row>
    <row r="1443" spans="1:4" outlineLevel="2" x14ac:dyDescent="0.2">
      <c r="A1443" s="2">
        <v>46080</v>
      </c>
      <c r="B1443" s="4" t="s">
        <v>325</v>
      </c>
      <c r="C1443" s="3">
        <v>50.52</v>
      </c>
      <c r="D1443" t="s">
        <v>421</v>
      </c>
    </row>
    <row r="1444" spans="1:4" outlineLevel="2" x14ac:dyDescent="0.2">
      <c r="A1444" s="2">
        <v>46080</v>
      </c>
      <c r="B1444" s="4" t="s">
        <v>325</v>
      </c>
      <c r="C1444" s="3">
        <v>121.19</v>
      </c>
      <c r="D1444" t="s">
        <v>421</v>
      </c>
    </row>
    <row r="1445" spans="1:4" outlineLevel="2" x14ac:dyDescent="0.2">
      <c r="A1445" s="2">
        <v>46080</v>
      </c>
      <c r="B1445" s="4" t="s">
        <v>325</v>
      </c>
      <c r="C1445" s="3">
        <v>58.51</v>
      </c>
      <c r="D1445" t="s">
        <v>421</v>
      </c>
    </row>
    <row r="1446" spans="1:4" outlineLevel="2" x14ac:dyDescent="0.2">
      <c r="A1446" s="2">
        <v>46080</v>
      </c>
      <c r="B1446" s="4" t="s">
        <v>325</v>
      </c>
      <c r="C1446" s="3">
        <v>140.37</v>
      </c>
      <c r="D1446" t="s">
        <v>421</v>
      </c>
    </row>
    <row r="1447" spans="1:4" outlineLevel="1" x14ac:dyDescent="0.2">
      <c r="A1447" s="7">
        <f>A1446</f>
        <v>46080</v>
      </c>
      <c r="B1447" s="5" t="s">
        <v>325</v>
      </c>
      <c r="C1447" s="8">
        <f>SUBTOTAL(9,C1443:C1446)</f>
        <v>370.59000000000003</v>
      </c>
      <c r="D1447" s="6" t="s">
        <v>422</v>
      </c>
    </row>
    <row r="1448" spans="1:4" outlineLevel="2" x14ac:dyDescent="0.2">
      <c r="A1448" s="2">
        <v>46080</v>
      </c>
      <c r="B1448" s="4" t="s">
        <v>326</v>
      </c>
      <c r="C1448" s="3">
        <v>113250</v>
      </c>
      <c r="D1448" t="s">
        <v>414</v>
      </c>
    </row>
    <row r="1449" spans="1:4" outlineLevel="1" x14ac:dyDescent="0.2">
      <c r="A1449" s="7">
        <f>A1448</f>
        <v>46080</v>
      </c>
      <c r="B1449" s="5" t="s">
        <v>326</v>
      </c>
      <c r="C1449" s="8">
        <f>SUBTOTAL(9,C1448:C1448)</f>
        <v>113250</v>
      </c>
      <c r="D1449" s="6" t="s">
        <v>422</v>
      </c>
    </row>
    <row r="1450" spans="1:4" outlineLevel="2" x14ac:dyDescent="0.2">
      <c r="A1450" s="2">
        <v>46080</v>
      </c>
      <c r="B1450" s="4" t="s">
        <v>327</v>
      </c>
      <c r="C1450" s="3">
        <v>403.42</v>
      </c>
      <c r="D1450" t="s">
        <v>394</v>
      </c>
    </row>
    <row r="1451" spans="1:4" outlineLevel="2" x14ac:dyDescent="0.2">
      <c r="A1451" s="2">
        <v>46080</v>
      </c>
      <c r="B1451" s="4" t="s">
        <v>327</v>
      </c>
      <c r="C1451" s="3">
        <v>39.46</v>
      </c>
      <c r="D1451" t="s">
        <v>394</v>
      </c>
    </row>
    <row r="1452" spans="1:4" outlineLevel="2" x14ac:dyDescent="0.2">
      <c r="A1452" s="2">
        <v>46080</v>
      </c>
      <c r="B1452" s="4" t="s">
        <v>327</v>
      </c>
      <c r="C1452" s="3">
        <v>1569.57</v>
      </c>
      <c r="D1452" t="s">
        <v>394</v>
      </c>
    </row>
    <row r="1453" spans="1:4" outlineLevel="2" x14ac:dyDescent="0.2">
      <c r="A1453" s="2">
        <v>46080</v>
      </c>
      <c r="B1453" s="4" t="s">
        <v>327</v>
      </c>
      <c r="C1453" s="3">
        <v>1269.06</v>
      </c>
      <c r="D1453" t="s">
        <v>394</v>
      </c>
    </row>
    <row r="1454" spans="1:4" outlineLevel="2" x14ac:dyDescent="0.2">
      <c r="A1454" s="2">
        <v>46080</v>
      </c>
      <c r="B1454" s="4" t="s">
        <v>327</v>
      </c>
      <c r="C1454" s="3">
        <v>1804.87</v>
      </c>
      <c r="D1454" t="s">
        <v>394</v>
      </c>
    </row>
    <row r="1455" spans="1:4" outlineLevel="2" x14ac:dyDescent="0.2">
      <c r="A1455" s="2">
        <v>46080</v>
      </c>
      <c r="B1455" s="4" t="s">
        <v>327</v>
      </c>
      <c r="C1455" s="3">
        <v>19088.43</v>
      </c>
      <c r="D1455" t="s">
        <v>394</v>
      </c>
    </row>
    <row r="1456" spans="1:4" outlineLevel="1" x14ac:dyDescent="0.2">
      <c r="A1456" s="7">
        <f>A1455</f>
        <v>46080</v>
      </c>
      <c r="B1456" s="5" t="s">
        <v>327</v>
      </c>
      <c r="C1456" s="8">
        <f>SUBTOTAL(9,C1450:C1455)</f>
        <v>24174.809999999998</v>
      </c>
      <c r="D1456" s="6" t="s">
        <v>422</v>
      </c>
    </row>
    <row r="1457" spans="1:4" outlineLevel="2" x14ac:dyDescent="0.2">
      <c r="A1457" s="2">
        <v>46080</v>
      </c>
      <c r="B1457" s="4" t="s">
        <v>328</v>
      </c>
      <c r="C1457" s="3">
        <v>205</v>
      </c>
      <c r="D1457" t="s">
        <v>384</v>
      </c>
    </row>
    <row r="1458" spans="1:4" outlineLevel="1" x14ac:dyDescent="0.2">
      <c r="A1458" s="7">
        <f>A1457</f>
        <v>46080</v>
      </c>
      <c r="B1458" s="5" t="s">
        <v>328</v>
      </c>
      <c r="C1458" s="8">
        <f>SUBTOTAL(9,C1457:C1457)</f>
        <v>205</v>
      </c>
      <c r="D1458" s="6" t="s">
        <v>422</v>
      </c>
    </row>
    <row r="1459" spans="1:4" outlineLevel="2" x14ac:dyDescent="0.2">
      <c r="A1459" s="2">
        <v>46080</v>
      </c>
      <c r="B1459" s="4" t="s">
        <v>329</v>
      </c>
      <c r="C1459" s="3">
        <v>334.12</v>
      </c>
      <c r="D1459" t="s">
        <v>384</v>
      </c>
    </row>
    <row r="1460" spans="1:4" outlineLevel="1" x14ac:dyDescent="0.2">
      <c r="A1460" s="7">
        <f>A1459</f>
        <v>46080</v>
      </c>
      <c r="B1460" s="5" t="s">
        <v>329</v>
      </c>
      <c r="C1460" s="8">
        <f>SUBTOTAL(9,C1459:C1459)</f>
        <v>334.12</v>
      </c>
      <c r="D1460" s="6" t="s">
        <v>422</v>
      </c>
    </row>
    <row r="1461" spans="1:4" outlineLevel="2" x14ac:dyDescent="0.2">
      <c r="A1461" s="2">
        <v>46080</v>
      </c>
      <c r="B1461" s="4" t="s">
        <v>330</v>
      </c>
      <c r="C1461" s="3">
        <v>5413.94</v>
      </c>
      <c r="D1461" t="s">
        <v>382</v>
      </c>
    </row>
    <row r="1462" spans="1:4" outlineLevel="1" x14ac:dyDescent="0.2">
      <c r="A1462" s="7">
        <f>A1461</f>
        <v>46080</v>
      </c>
      <c r="B1462" s="5" t="s">
        <v>330</v>
      </c>
      <c r="C1462" s="8">
        <f>SUBTOTAL(9,C1461:C1461)</f>
        <v>5413.94</v>
      </c>
      <c r="D1462" s="6" t="s">
        <v>422</v>
      </c>
    </row>
    <row r="1463" spans="1:4" outlineLevel="2" x14ac:dyDescent="0.2">
      <c r="A1463" s="2">
        <v>46080</v>
      </c>
      <c r="B1463" s="4" t="s">
        <v>331</v>
      </c>
      <c r="C1463" s="3">
        <v>295</v>
      </c>
      <c r="D1463" t="s">
        <v>387</v>
      </c>
    </row>
    <row r="1464" spans="1:4" outlineLevel="1" x14ac:dyDescent="0.2">
      <c r="A1464" s="7">
        <f>A1463</f>
        <v>46080</v>
      </c>
      <c r="B1464" s="5" t="s">
        <v>331</v>
      </c>
      <c r="C1464" s="8">
        <f>SUBTOTAL(9,C1463:C1463)</f>
        <v>295</v>
      </c>
      <c r="D1464" s="6" t="s">
        <v>422</v>
      </c>
    </row>
    <row r="1465" spans="1:4" outlineLevel="2" x14ac:dyDescent="0.2">
      <c r="A1465" s="2">
        <v>46080</v>
      </c>
      <c r="B1465" s="4" t="s">
        <v>52</v>
      </c>
      <c r="C1465" s="3">
        <v>26.5</v>
      </c>
      <c r="D1465" t="s">
        <v>381</v>
      </c>
    </row>
    <row r="1466" spans="1:4" outlineLevel="2" x14ac:dyDescent="0.2">
      <c r="A1466" s="2">
        <v>46080</v>
      </c>
      <c r="B1466" s="4" t="s">
        <v>52</v>
      </c>
      <c r="C1466" s="3">
        <v>22.94</v>
      </c>
      <c r="D1466" t="s">
        <v>381</v>
      </c>
    </row>
    <row r="1467" spans="1:4" outlineLevel="1" x14ac:dyDescent="0.2">
      <c r="A1467" s="7">
        <f>A1466</f>
        <v>46080</v>
      </c>
      <c r="B1467" s="5" t="s">
        <v>52</v>
      </c>
      <c r="C1467" s="8">
        <f>SUBTOTAL(9,C1465:C1466)</f>
        <v>49.44</v>
      </c>
      <c r="D1467" s="6" t="s">
        <v>422</v>
      </c>
    </row>
    <row r="1468" spans="1:4" outlineLevel="2" x14ac:dyDescent="0.2">
      <c r="A1468" s="2">
        <v>46080</v>
      </c>
      <c r="B1468" s="4" t="s">
        <v>332</v>
      </c>
      <c r="C1468" s="3">
        <v>62.42</v>
      </c>
      <c r="D1468" t="s">
        <v>389</v>
      </c>
    </row>
    <row r="1469" spans="1:4" outlineLevel="1" x14ac:dyDescent="0.2">
      <c r="A1469" s="7">
        <f>A1468</f>
        <v>46080</v>
      </c>
      <c r="B1469" s="5" t="s">
        <v>332</v>
      </c>
      <c r="C1469" s="8">
        <f>SUBTOTAL(9,C1468:C1468)</f>
        <v>62.42</v>
      </c>
      <c r="D1469" s="6" t="s">
        <v>422</v>
      </c>
    </row>
    <row r="1470" spans="1:4" outlineLevel="2" x14ac:dyDescent="0.2">
      <c r="A1470" s="2">
        <v>46080</v>
      </c>
      <c r="B1470" s="4" t="s">
        <v>126</v>
      </c>
      <c r="C1470" s="3">
        <v>179.51</v>
      </c>
      <c r="D1470" t="s">
        <v>381</v>
      </c>
    </row>
    <row r="1471" spans="1:4" outlineLevel="2" x14ac:dyDescent="0.2">
      <c r="A1471" s="2">
        <v>46080</v>
      </c>
      <c r="B1471" s="4" t="s">
        <v>126</v>
      </c>
      <c r="C1471" s="3">
        <v>2116.5</v>
      </c>
      <c r="D1471" t="s">
        <v>381</v>
      </c>
    </row>
    <row r="1472" spans="1:4" outlineLevel="1" x14ac:dyDescent="0.2">
      <c r="A1472" s="7">
        <f>A1471</f>
        <v>46080</v>
      </c>
      <c r="B1472" s="5" t="s">
        <v>126</v>
      </c>
      <c r="C1472" s="8">
        <f>SUBTOTAL(9,C1470:C1471)</f>
        <v>2296.0100000000002</v>
      </c>
      <c r="D1472" s="6" t="s">
        <v>422</v>
      </c>
    </row>
    <row r="1473" spans="1:4" outlineLevel="2" x14ac:dyDescent="0.2">
      <c r="A1473" s="2">
        <v>46080</v>
      </c>
      <c r="B1473" s="4" t="s">
        <v>333</v>
      </c>
      <c r="C1473" s="3">
        <v>139.34</v>
      </c>
      <c r="D1473" t="s">
        <v>421</v>
      </c>
    </row>
    <row r="1474" spans="1:4" outlineLevel="2" x14ac:dyDescent="0.2">
      <c r="A1474" s="2">
        <v>46080</v>
      </c>
      <c r="B1474" s="4" t="s">
        <v>333</v>
      </c>
      <c r="C1474" s="3">
        <v>334.28</v>
      </c>
      <c r="D1474" t="s">
        <v>421</v>
      </c>
    </row>
    <row r="1475" spans="1:4" outlineLevel="1" x14ac:dyDescent="0.2">
      <c r="A1475" s="7">
        <f>A1474</f>
        <v>46080</v>
      </c>
      <c r="B1475" s="5" t="s">
        <v>333</v>
      </c>
      <c r="C1475" s="8">
        <f>SUBTOTAL(9,C1473:C1474)</f>
        <v>473.62</v>
      </c>
      <c r="D1475" s="6" t="s">
        <v>422</v>
      </c>
    </row>
    <row r="1476" spans="1:4" outlineLevel="2" x14ac:dyDescent="0.2">
      <c r="A1476" s="2">
        <v>46080</v>
      </c>
      <c r="B1476" s="4" t="s">
        <v>334</v>
      </c>
      <c r="C1476" s="3">
        <v>408.16</v>
      </c>
      <c r="D1476" t="s">
        <v>381</v>
      </c>
    </row>
    <row r="1477" spans="1:4" outlineLevel="1" x14ac:dyDescent="0.2">
      <c r="A1477" s="7">
        <f>A1476</f>
        <v>46080</v>
      </c>
      <c r="B1477" s="5" t="s">
        <v>334</v>
      </c>
      <c r="C1477" s="8">
        <f>SUBTOTAL(9,C1476:C1476)</f>
        <v>408.16</v>
      </c>
      <c r="D1477" s="6" t="s">
        <v>422</v>
      </c>
    </row>
    <row r="1478" spans="1:4" outlineLevel="2" x14ac:dyDescent="0.2">
      <c r="A1478" s="2">
        <v>46080</v>
      </c>
      <c r="B1478" s="4" t="s">
        <v>335</v>
      </c>
      <c r="C1478" s="3">
        <v>800</v>
      </c>
      <c r="D1478" t="s">
        <v>382</v>
      </c>
    </row>
    <row r="1479" spans="1:4" outlineLevel="1" x14ac:dyDescent="0.2">
      <c r="A1479" s="7">
        <f>A1478</f>
        <v>46080</v>
      </c>
      <c r="B1479" s="5" t="s">
        <v>335</v>
      </c>
      <c r="C1479" s="8">
        <f>SUBTOTAL(9,C1478:C1478)</f>
        <v>800</v>
      </c>
      <c r="D1479" s="6" t="s">
        <v>422</v>
      </c>
    </row>
    <row r="1480" spans="1:4" outlineLevel="2" x14ac:dyDescent="0.2">
      <c r="A1480" s="2">
        <v>46080</v>
      </c>
      <c r="B1480" s="4" t="s">
        <v>336</v>
      </c>
      <c r="C1480" s="3">
        <v>116.55</v>
      </c>
      <c r="D1480" t="s">
        <v>421</v>
      </c>
    </row>
    <row r="1481" spans="1:4" outlineLevel="2" x14ac:dyDescent="0.2">
      <c r="A1481" s="2">
        <v>46080</v>
      </c>
      <c r="B1481" s="4" t="s">
        <v>336</v>
      </c>
      <c r="C1481" s="3">
        <v>279.61</v>
      </c>
      <c r="D1481" t="s">
        <v>421</v>
      </c>
    </row>
    <row r="1482" spans="1:4" outlineLevel="1" x14ac:dyDescent="0.2">
      <c r="A1482" s="7">
        <f>A1481</f>
        <v>46080</v>
      </c>
      <c r="B1482" s="5" t="s">
        <v>336</v>
      </c>
      <c r="C1482" s="8">
        <f>SUBTOTAL(9,C1480:C1481)</f>
        <v>396.16</v>
      </c>
      <c r="D1482" s="6" t="s">
        <v>422</v>
      </c>
    </row>
    <row r="1483" spans="1:4" outlineLevel="2" x14ac:dyDescent="0.2">
      <c r="A1483" s="2">
        <v>46080</v>
      </c>
      <c r="B1483" s="4" t="s">
        <v>337</v>
      </c>
      <c r="C1483" s="3">
        <v>1020</v>
      </c>
      <c r="D1483" t="s">
        <v>398</v>
      </c>
    </row>
    <row r="1484" spans="1:4" outlineLevel="2" x14ac:dyDescent="0.2">
      <c r="A1484" s="2">
        <v>46080</v>
      </c>
      <c r="B1484" s="4" t="s">
        <v>337</v>
      </c>
      <c r="C1484" s="3">
        <v>340</v>
      </c>
      <c r="D1484" t="s">
        <v>398</v>
      </c>
    </row>
    <row r="1485" spans="1:4" outlineLevel="2" x14ac:dyDescent="0.2">
      <c r="A1485" s="2">
        <v>46080</v>
      </c>
      <c r="B1485" s="4" t="s">
        <v>337</v>
      </c>
      <c r="C1485" s="3">
        <v>5775</v>
      </c>
      <c r="D1485" t="s">
        <v>398</v>
      </c>
    </row>
    <row r="1486" spans="1:4" outlineLevel="1" x14ac:dyDescent="0.2">
      <c r="A1486" s="7">
        <f>A1485</f>
        <v>46080</v>
      </c>
      <c r="B1486" s="5" t="s">
        <v>337</v>
      </c>
      <c r="C1486" s="8">
        <f>SUBTOTAL(9,C1483:C1485)</f>
        <v>7135</v>
      </c>
      <c r="D1486" s="6" t="s">
        <v>422</v>
      </c>
    </row>
    <row r="1487" spans="1:4" outlineLevel="2" x14ac:dyDescent="0.2">
      <c r="A1487" s="2">
        <v>46080</v>
      </c>
      <c r="B1487" s="4" t="s">
        <v>338</v>
      </c>
      <c r="C1487" s="3">
        <v>396.1</v>
      </c>
      <c r="D1487" t="s">
        <v>421</v>
      </c>
    </row>
    <row r="1488" spans="1:4" outlineLevel="2" x14ac:dyDescent="0.2">
      <c r="A1488" s="2">
        <v>46080</v>
      </c>
      <c r="B1488" s="4" t="s">
        <v>338</v>
      </c>
      <c r="C1488" s="3">
        <v>950.28</v>
      </c>
      <c r="D1488" t="s">
        <v>421</v>
      </c>
    </row>
    <row r="1489" spans="1:4" outlineLevel="1" x14ac:dyDescent="0.2">
      <c r="A1489" s="7">
        <f>A1488</f>
        <v>46080</v>
      </c>
      <c r="B1489" s="5" t="s">
        <v>338</v>
      </c>
      <c r="C1489" s="8">
        <f>SUBTOTAL(9,C1487:C1488)</f>
        <v>1346.38</v>
      </c>
      <c r="D1489" s="6" t="s">
        <v>422</v>
      </c>
    </row>
    <row r="1490" spans="1:4" outlineLevel="2" x14ac:dyDescent="0.2">
      <c r="A1490" s="2">
        <v>46080</v>
      </c>
      <c r="B1490" s="4" t="s">
        <v>339</v>
      </c>
      <c r="C1490" s="3">
        <v>550</v>
      </c>
      <c r="D1490" t="s">
        <v>381</v>
      </c>
    </row>
    <row r="1491" spans="1:4" outlineLevel="2" x14ac:dyDescent="0.2">
      <c r="A1491" s="2">
        <v>46080</v>
      </c>
      <c r="B1491" s="4" t="s">
        <v>339</v>
      </c>
      <c r="C1491" s="3">
        <v>445</v>
      </c>
      <c r="D1491" t="s">
        <v>381</v>
      </c>
    </row>
    <row r="1492" spans="1:4" outlineLevel="1" x14ac:dyDescent="0.2">
      <c r="A1492" s="7">
        <f>A1491</f>
        <v>46080</v>
      </c>
      <c r="B1492" s="5" t="s">
        <v>339</v>
      </c>
      <c r="C1492" s="8">
        <f>SUBTOTAL(9,C1490:C1491)</f>
        <v>995</v>
      </c>
      <c r="D1492" s="6" t="s">
        <v>422</v>
      </c>
    </row>
    <row r="1493" spans="1:4" outlineLevel="2" x14ac:dyDescent="0.2">
      <c r="A1493" s="2">
        <v>46080</v>
      </c>
      <c r="B1493" s="4" t="s">
        <v>340</v>
      </c>
      <c r="C1493" s="3">
        <v>748.69</v>
      </c>
      <c r="D1493" t="s">
        <v>421</v>
      </c>
    </row>
    <row r="1494" spans="1:4" outlineLevel="2" x14ac:dyDescent="0.2">
      <c r="A1494" s="2">
        <v>46080</v>
      </c>
      <c r="B1494" s="4" t="s">
        <v>340</v>
      </c>
      <c r="C1494" s="3">
        <v>1796.14</v>
      </c>
      <c r="D1494" t="s">
        <v>421</v>
      </c>
    </row>
    <row r="1495" spans="1:4" outlineLevel="1" x14ac:dyDescent="0.2">
      <c r="A1495" s="7">
        <f>A1494</f>
        <v>46080</v>
      </c>
      <c r="B1495" s="5" t="s">
        <v>340</v>
      </c>
      <c r="C1495" s="8">
        <f>SUBTOTAL(9,C1493:C1494)</f>
        <v>2544.83</v>
      </c>
      <c r="D1495" s="6" t="s">
        <v>422</v>
      </c>
    </row>
    <row r="1496" spans="1:4" outlineLevel="2" x14ac:dyDescent="0.2">
      <c r="A1496" s="2">
        <v>46080</v>
      </c>
      <c r="B1496" s="4" t="s">
        <v>341</v>
      </c>
      <c r="C1496" s="3">
        <v>350.52</v>
      </c>
      <c r="D1496" t="s">
        <v>421</v>
      </c>
    </row>
    <row r="1497" spans="1:4" outlineLevel="2" x14ac:dyDescent="0.2">
      <c r="A1497" s="2">
        <v>46080</v>
      </c>
      <c r="B1497" s="4" t="s">
        <v>341</v>
      </c>
      <c r="C1497" s="3">
        <v>840.93</v>
      </c>
      <c r="D1497" t="s">
        <v>421</v>
      </c>
    </row>
    <row r="1498" spans="1:4" outlineLevel="1" x14ac:dyDescent="0.2">
      <c r="A1498" s="7">
        <f>A1497</f>
        <v>46080</v>
      </c>
      <c r="B1498" s="5" t="s">
        <v>341</v>
      </c>
      <c r="C1498" s="8">
        <f>SUBTOTAL(9,C1496:C1497)</f>
        <v>1191.4499999999998</v>
      </c>
      <c r="D1498" s="6" t="s">
        <v>422</v>
      </c>
    </row>
    <row r="1499" spans="1:4" outlineLevel="2" x14ac:dyDescent="0.2">
      <c r="A1499" s="2">
        <v>46080</v>
      </c>
      <c r="B1499" s="4" t="s">
        <v>342</v>
      </c>
      <c r="C1499" s="3">
        <v>608</v>
      </c>
      <c r="D1499" t="s">
        <v>382</v>
      </c>
    </row>
    <row r="1500" spans="1:4" outlineLevel="1" x14ac:dyDescent="0.2">
      <c r="A1500" s="7">
        <f>A1499</f>
        <v>46080</v>
      </c>
      <c r="B1500" s="5" t="s">
        <v>342</v>
      </c>
      <c r="C1500" s="8">
        <f>SUBTOTAL(9,C1499:C1499)</f>
        <v>608</v>
      </c>
      <c r="D1500" s="6" t="s">
        <v>422</v>
      </c>
    </row>
    <row r="1501" spans="1:4" outlineLevel="2" x14ac:dyDescent="0.2">
      <c r="A1501" s="2">
        <v>46080</v>
      </c>
      <c r="B1501" s="4" t="s">
        <v>60</v>
      </c>
      <c r="C1501" s="3">
        <v>134.44999999999999</v>
      </c>
      <c r="D1501" t="s">
        <v>381</v>
      </c>
    </row>
    <row r="1502" spans="1:4" outlineLevel="1" x14ac:dyDescent="0.2">
      <c r="A1502" s="7">
        <f>A1501</f>
        <v>46080</v>
      </c>
      <c r="B1502" s="5" t="s">
        <v>60</v>
      </c>
      <c r="C1502" s="8">
        <f>SUBTOTAL(9,C1501:C1501)</f>
        <v>134.44999999999999</v>
      </c>
      <c r="D1502" s="6" t="s">
        <v>422</v>
      </c>
    </row>
    <row r="1503" spans="1:4" outlineLevel="2" x14ac:dyDescent="0.2">
      <c r="A1503" s="2">
        <v>46080</v>
      </c>
      <c r="B1503" s="4" t="s">
        <v>343</v>
      </c>
      <c r="C1503" s="3">
        <v>575</v>
      </c>
      <c r="D1503" t="s">
        <v>384</v>
      </c>
    </row>
    <row r="1504" spans="1:4" outlineLevel="1" x14ac:dyDescent="0.2">
      <c r="A1504" s="7">
        <f>A1503</f>
        <v>46080</v>
      </c>
      <c r="B1504" s="5" t="s">
        <v>343</v>
      </c>
      <c r="C1504" s="8">
        <f>SUBTOTAL(9,C1503:C1503)</f>
        <v>575</v>
      </c>
      <c r="D1504" s="6" t="s">
        <v>422</v>
      </c>
    </row>
    <row r="1505" spans="1:4" outlineLevel="2" x14ac:dyDescent="0.2">
      <c r="A1505" s="2">
        <v>46080</v>
      </c>
      <c r="B1505" s="4" t="s">
        <v>244</v>
      </c>
      <c r="C1505" s="3">
        <v>2022.71</v>
      </c>
      <c r="D1505" t="s">
        <v>381</v>
      </c>
    </row>
    <row r="1506" spans="1:4" outlineLevel="1" x14ac:dyDescent="0.2">
      <c r="A1506" s="7">
        <f>A1505</f>
        <v>46080</v>
      </c>
      <c r="B1506" s="5" t="s">
        <v>244</v>
      </c>
      <c r="C1506" s="8">
        <f>SUBTOTAL(9,C1505:C1505)</f>
        <v>2022.71</v>
      </c>
      <c r="D1506" s="6" t="s">
        <v>422</v>
      </c>
    </row>
    <row r="1507" spans="1:4" outlineLevel="2" x14ac:dyDescent="0.2">
      <c r="A1507" s="2">
        <v>46080</v>
      </c>
      <c r="B1507" s="4" t="s">
        <v>344</v>
      </c>
      <c r="C1507" s="3">
        <v>291.38</v>
      </c>
      <c r="D1507" t="s">
        <v>421</v>
      </c>
    </row>
    <row r="1508" spans="1:4" outlineLevel="2" x14ac:dyDescent="0.2">
      <c r="A1508" s="2">
        <v>46080</v>
      </c>
      <c r="B1508" s="4" t="s">
        <v>344</v>
      </c>
      <c r="C1508" s="3">
        <v>699.02</v>
      </c>
      <c r="D1508" t="s">
        <v>421</v>
      </c>
    </row>
    <row r="1509" spans="1:4" outlineLevel="2" x14ac:dyDescent="0.2">
      <c r="A1509" s="2">
        <v>46080</v>
      </c>
      <c r="B1509" s="4" t="s">
        <v>344</v>
      </c>
      <c r="C1509" s="3">
        <v>396.1</v>
      </c>
      <c r="D1509" t="s">
        <v>421</v>
      </c>
    </row>
    <row r="1510" spans="1:4" outlineLevel="2" x14ac:dyDescent="0.2">
      <c r="A1510" s="2">
        <v>46080</v>
      </c>
      <c r="B1510" s="4" t="s">
        <v>344</v>
      </c>
      <c r="C1510" s="3">
        <v>950.28</v>
      </c>
      <c r="D1510" t="s">
        <v>421</v>
      </c>
    </row>
    <row r="1511" spans="1:4" outlineLevel="1" x14ac:dyDescent="0.2">
      <c r="A1511" s="7">
        <f>A1510</f>
        <v>46080</v>
      </c>
      <c r="B1511" s="5" t="s">
        <v>344</v>
      </c>
      <c r="C1511" s="8">
        <f>SUBTOTAL(9,C1507:C1510)</f>
        <v>2336.7799999999997</v>
      </c>
      <c r="D1511" s="6" t="s">
        <v>422</v>
      </c>
    </row>
    <row r="1512" spans="1:4" outlineLevel="2" x14ac:dyDescent="0.2">
      <c r="A1512" s="2">
        <v>46080</v>
      </c>
      <c r="B1512" s="4" t="s">
        <v>345</v>
      </c>
      <c r="C1512" s="3">
        <v>80.489999999999995</v>
      </c>
      <c r="D1512" t="s">
        <v>421</v>
      </c>
    </row>
    <row r="1513" spans="1:4" outlineLevel="2" x14ac:dyDescent="0.2">
      <c r="A1513" s="2">
        <v>46080</v>
      </c>
      <c r="B1513" s="4" t="s">
        <v>345</v>
      </c>
      <c r="C1513" s="3">
        <v>193.11</v>
      </c>
      <c r="D1513" t="s">
        <v>421</v>
      </c>
    </row>
    <row r="1514" spans="1:4" outlineLevel="1" x14ac:dyDescent="0.2">
      <c r="A1514" s="7">
        <f>A1513</f>
        <v>46080</v>
      </c>
      <c r="B1514" s="5" t="s">
        <v>345</v>
      </c>
      <c r="C1514" s="8">
        <f>SUBTOTAL(9,C1512:C1513)</f>
        <v>273.60000000000002</v>
      </c>
      <c r="D1514" s="6" t="s">
        <v>422</v>
      </c>
    </row>
    <row r="1515" spans="1:4" outlineLevel="2" x14ac:dyDescent="0.2">
      <c r="A1515" s="2">
        <v>46080</v>
      </c>
      <c r="B1515" s="4" t="s">
        <v>346</v>
      </c>
      <c r="C1515" s="3">
        <v>241.61</v>
      </c>
      <c r="D1515" t="s">
        <v>421</v>
      </c>
    </row>
    <row r="1516" spans="1:4" outlineLevel="2" x14ac:dyDescent="0.2">
      <c r="A1516" s="2">
        <v>46080</v>
      </c>
      <c r="B1516" s="4" t="s">
        <v>346</v>
      </c>
      <c r="C1516" s="3">
        <v>579.63</v>
      </c>
      <c r="D1516" t="s">
        <v>421</v>
      </c>
    </row>
    <row r="1517" spans="1:4" outlineLevel="1" x14ac:dyDescent="0.2">
      <c r="A1517" s="7">
        <f>A1516</f>
        <v>46080</v>
      </c>
      <c r="B1517" s="5" t="s">
        <v>346</v>
      </c>
      <c r="C1517" s="8">
        <f>SUBTOTAL(9,C1515:C1516)</f>
        <v>821.24</v>
      </c>
      <c r="D1517" s="6" t="s">
        <v>422</v>
      </c>
    </row>
    <row r="1518" spans="1:4" outlineLevel="2" x14ac:dyDescent="0.2">
      <c r="A1518" s="2">
        <v>46080</v>
      </c>
      <c r="B1518" s="4" t="s">
        <v>347</v>
      </c>
      <c r="C1518" s="3">
        <v>728</v>
      </c>
      <c r="D1518" t="s">
        <v>384</v>
      </c>
    </row>
    <row r="1519" spans="1:4" outlineLevel="2" x14ac:dyDescent="0.2">
      <c r="A1519" s="2">
        <v>46080</v>
      </c>
      <c r="B1519" s="4" t="s">
        <v>347</v>
      </c>
      <c r="C1519" s="3">
        <v>96</v>
      </c>
      <c r="D1519" t="s">
        <v>384</v>
      </c>
    </row>
    <row r="1520" spans="1:4" outlineLevel="1" x14ac:dyDescent="0.2">
      <c r="A1520" s="7">
        <f>A1519</f>
        <v>46080</v>
      </c>
      <c r="B1520" s="5" t="s">
        <v>347</v>
      </c>
      <c r="C1520" s="8">
        <f>SUBTOTAL(9,C1518:C1519)</f>
        <v>824</v>
      </c>
      <c r="D1520" s="6" t="s">
        <v>422</v>
      </c>
    </row>
    <row r="1521" spans="1:4" outlineLevel="2" x14ac:dyDescent="0.2">
      <c r="A1521" s="2">
        <v>46080</v>
      </c>
      <c r="B1521" s="4" t="s">
        <v>348</v>
      </c>
      <c r="C1521" s="3">
        <v>521.38</v>
      </c>
      <c r="D1521" t="s">
        <v>384</v>
      </c>
    </row>
    <row r="1522" spans="1:4" outlineLevel="1" x14ac:dyDescent="0.2">
      <c r="A1522" s="7">
        <f>A1521</f>
        <v>46080</v>
      </c>
      <c r="B1522" s="5" t="s">
        <v>348</v>
      </c>
      <c r="C1522" s="8">
        <f>SUBTOTAL(9,C1521:C1521)</f>
        <v>521.38</v>
      </c>
      <c r="D1522" s="6" t="s">
        <v>422</v>
      </c>
    </row>
    <row r="1523" spans="1:4" outlineLevel="2" x14ac:dyDescent="0.2">
      <c r="A1523" s="2">
        <v>46080</v>
      </c>
      <c r="B1523" s="4" t="s">
        <v>148</v>
      </c>
      <c r="C1523" s="3">
        <v>259</v>
      </c>
      <c r="D1523" t="s">
        <v>381</v>
      </c>
    </row>
    <row r="1524" spans="1:4" outlineLevel="2" x14ac:dyDescent="0.2">
      <c r="A1524" s="2">
        <v>46080</v>
      </c>
      <c r="B1524" s="4" t="s">
        <v>148</v>
      </c>
      <c r="C1524" s="3">
        <v>1108.77</v>
      </c>
      <c r="D1524" t="s">
        <v>381</v>
      </c>
    </row>
    <row r="1525" spans="1:4" outlineLevel="1" x14ac:dyDescent="0.2">
      <c r="A1525" s="7">
        <f>A1524</f>
        <v>46080</v>
      </c>
      <c r="B1525" s="5" t="s">
        <v>148</v>
      </c>
      <c r="C1525" s="8">
        <f>SUBTOTAL(9,C1523:C1524)</f>
        <v>1367.77</v>
      </c>
      <c r="D1525" s="6" t="s">
        <v>422</v>
      </c>
    </row>
    <row r="1526" spans="1:4" outlineLevel="2" x14ac:dyDescent="0.2">
      <c r="A1526" s="2">
        <v>46080</v>
      </c>
      <c r="B1526" s="4" t="s">
        <v>349</v>
      </c>
      <c r="C1526" s="3">
        <v>55.98</v>
      </c>
      <c r="D1526" t="s">
        <v>381</v>
      </c>
    </row>
    <row r="1527" spans="1:4" outlineLevel="2" x14ac:dyDescent="0.2">
      <c r="A1527" s="2">
        <v>46080</v>
      </c>
      <c r="B1527" s="4" t="s">
        <v>349</v>
      </c>
      <c r="C1527" s="3">
        <v>18.55</v>
      </c>
      <c r="D1527" t="s">
        <v>381</v>
      </c>
    </row>
    <row r="1528" spans="1:4" outlineLevel="2" x14ac:dyDescent="0.2">
      <c r="A1528" s="2">
        <v>46080</v>
      </c>
      <c r="B1528" s="4" t="s">
        <v>349</v>
      </c>
      <c r="C1528" s="3">
        <v>41.59</v>
      </c>
      <c r="D1528" t="s">
        <v>381</v>
      </c>
    </row>
    <row r="1529" spans="1:4" outlineLevel="2" x14ac:dyDescent="0.2">
      <c r="A1529" s="2">
        <v>46080</v>
      </c>
      <c r="B1529" s="4" t="s">
        <v>349</v>
      </c>
      <c r="C1529" s="3">
        <v>406.59</v>
      </c>
      <c r="D1529" t="s">
        <v>381</v>
      </c>
    </row>
    <row r="1530" spans="1:4" outlineLevel="1" x14ac:dyDescent="0.2">
      <c r="A1530" s="7">
        <f>A1529</f>
        <v>46080</v>
      </c>
      <c r="B1530" s="5" t="s">
        <v>349</v>
      </c>
      <c r="C1530" s="8">
        <f>SUBTOTAL(9,C1526:C1529)</f>
        <v>522.71</v>
      </c>
      <c r="D1530" s="6" t="s">
        <v>422</v>
      </c>
    </row>
    <row r="1531" spans="1:4" outlineLevel="2" x14ac:dyDescent="0.2">
      <c r="A1531" s="2">
        <v>46080</v>
      </c>
      <c r="B1531" s="4" t="s">
        <v>350</v>
      </c>
      <c r="C1531" s="3">
        <v>212.21</v>
      </c>
      <c r="D1531" t="s">
        <v>421</v>
      </c>
    </row>
    <row r="1532" spans="1:4" outlineLevel="2" x14ac:dyDescent="0.2">
      <c r="A1532" s="2">
        <v>46080</v>
      </c>
      <c r="B1532" s="4" t="s">
        <v>350</v>
      </c>
      <c r="C1532" s="3">
        <v>509.1</v>
      </c>
      <c r="D1532" t="s">
        <v>421</v>
      </c>
    </row>
    <row r="1533" spans="1:4" outlineLevel="1" x14ac:dyDescent="0.2">
      <c r="A1533" s="7">
        <f>A1532</f>
        <v>46080</v>
      </c>
      <c r="B1533" s="5" t="s">
        <v>350</v>
      </c>
      <c r="C1533" s="8">
        <f>SUBTOTAL(9,C1531:C1532)</f>
        <v>721.31000000000006</v>
      </c>
      <c r="D1533" s="6" t="s">
        <v>422</v>
      </c>
    </row>
    <row r="1534" spans="1:4" outlineLevel="2" x14ac:dyDescent="0.2">
      <c r="A1534" s="2">
        <v>46080</v>
      </c>
      <c r="B1534" s="4" t="s">
        <v>351</v>
      </c>
      <c r="C1534" s="3">
        <v>1998</v>
      </c>
      <c r="D1534" t="s">
        <v>415</v>
      </c>
    </row>
    <row r="1535" spans="1:4" outlineLevel="1" x14ac:dyDescent="0.2">
      <c r="A1535" s="7">
        <f>A1534</f>
        <v>46080</v>
      </c>
      <c r="B1535" s="5" t="s">
        <v>351</v>
      </c>
      <c r="C1535" s="8">
        <f>SUBTOTAL(9,C1534:C1534)</f>
        <v>1998</v>
      </c>
      <c r="D1535" s="6" t="s">
        <v>422</v>
      </c>
    </row>
    <row r="1536" spans="1:4" outlineLevel="2" x14ac:dyDescent="0.2">
      <c r="A1536" s="2">
        <v>46080</v>
      </c>
      <c r="B1536" s="4" t="s">
        <v>352</v>
      </c>
      <c r="C1536" s="3">
        <v>291.38</v>
      </c>
      <c r="D1536" t="s">
        <v>421</v>
      </c>
    </row>
    <row r="1537" spans="1:4" outlineLevel="2" x14ac:dyDescent="0.2">
      <c r="A1537" s="2">
        <v>46080</v>
      </c>
      <c r="B1537" s="4" t="s">
        <v>352</v>
      </c>
      <c r="C1537" s="3">
        <v>699.02</v>
      </c>
      <c r="D1537" t="s">
        <v>421</v>
      </c>
    </row>
    <row r="1538" spans="1:4" outlineLevel="2" x14ac:dyDescent="0.2">
      <c r="A1538" s="2">
        <v>46080</v>
      </c>
      <c r="B1538" s="4" t="s">
        <v>352</v>
      </c>
      <c r="C1538" s="3">
        <v>396.1</v>
      </c>
      <c r="D1538" t="s">
        <v>421</v>
      </c>
    </row>
    <row r="1539" spans="1:4" outlineLevel="2" x14ac:dyDescent="0.2">
      <c r="A1539" s="2">
        <v>46080</v>
      </c>
      <c r="B1539" s="4" t="s">
        <v>352</v>
      </c>
      <c r="C1539" s="3">
        <v>950.28</v>
      </c>
      <c r="D1539" t="s">
        <v>421</v>
      </c>
    </row>
    <row r="1540" spans="1:4" outlineLevel="1" x14ac:dyDescent="0.2">
      <c r="A1540" s="7">
        <f>A1539</f>
        <v>46080</v>
      </c>
      <c r="B1540" s="5" t="s">
        <v>352</v>
      </c>
      <c r="C1540" s="8">
        <f>SUBTOTAL(9,C1536:C1539)</f>
        <v>2336.7799999999997</v>
      </c>
      <c r="D1540" s="6" t="s">
        <v>422</v>
      </c>
    </row>
    <row r="1541" spans="1:4" outlineLevel="2" x14ac:dyDescent="0.2">
      <c r="A1541" s="2">
        <v>46080</v>
      </c>
      <c r="B1541" s="4" t="s">
        <v>63</v>
      </c>
      <c r="C1541" s="3">
        <v>6356.04</v>
      </c>
      <c r="D1541" t="s">
        <v>381</v>
      </c>
    </row>
    <row r="1542" spans="1:4" outlineLevel="2" x14ac:dyDescent="0.2">
      <c r="A1542" s="2">
        <v>46080</v>
      </c>
      <c r="B1542" s="4" t="s">
        <v>63</v>
      </c>
      <c r="C1542" s="3">
        <v>49.99</v>
      </c>
      <c r="D1542" t="s">
        <v>381</v>
      </c>
    </row>
    <row r="1543" spans="1:4" outlineLevel="2" x14ac:dyDescent="0.2">
      <c r="A1543" s="2">
        <v>46080</v>
      </c>
      <c r="B1543" s="4" t="s">
        <v>63</v>
      </c>
      <c r="C1543" s="3">
        <v>38.96</v>
      </c>
      <c r="D1543" t="s">
        <v>381</v>
      </c>
    </row>
    <row r="1544" spans="1:4" outlineLevel="1" x14ac:dyDescent="0.2">
      <c r="A1544" s="7">
        <f>A1543</f>
        <v>46080</v>
      </c>
      <c r="B1544" s="5" t="s">
        <v>63</v>
      </c>
      <c r="C1544" s="8">
        <f>SUBTOTAL(9,C1541:C1543)</f>
        <v>6444.99</v>
      </c>
      <c r="D1544" s="6" t="s">
        <v>422</v>
      </c>
    </row>
    <row r="1545" spans="1:4" outlineLevel="2" x14ac:dyDescent="0.2">
      <c r="A1545" s="2">
        <v>46080</v>
      </c>
      <c r="B1545" s="4" t="s">
        <v>64</v>
      </c>
      <c r="C1545" s="3">
        <v>15000</v>
      </c>
      <c r="D1545" t="s">
        <v>416</v>
      </c>
    </row>
    <row r="1546" spans="1:4" outlineLevel="1" x14ac:dyDescent="0.2">
      <c r="A1546" s="7">
        <f>A1545</f>
        <v>46080</v>
      </c>
      <c r="B1546" s="5" t="s">
        <v>64</v>
      </c>
      <c r="C1546" s="8">
        <f>SUBTOTAL(9,C1545:C1545)</f>
        <v>15000</v>
      </c>
      <c r="D1546" s="6" t="s">
        <v>422</v>
      </c>
    </row>
    <row r="1547" spans="1:4" outlineLevel="2" x14ac:dyDescent="0.2">
      <c r="A1547" s="2">
        <v>46080</v>
      </c>
      <c r="B1547" s="4" t="s">
        <v>353</v>
      </c>
      <c r="C1547" s="3">
        <v>2750</v>
      </c>
      <c r="D1547" t="s">
        <v>382</v>
      </c>
    </row>
    <row r="1548" spans="1:4" outlineLevel="1" x14ac:dyDescent="0.2">
      <c r="A1548" s="7">
        <f>A1547</f>
        <v>46080</v>
      </c>
      <c r="B1548" s="5" t="s">
        <v>353</v>
      </c>
      <c r="C1548" s="8">
        <f>SUBTOTAL(9,C1547:C1547)</f>
        <v>2750</v>
      </c>
      <c r="D1548" s="6" t="s">
        <v>422</v>
      </c>
    </row>
    <row r="1549" spans="1:4" outlineLevel="2" x14ac:dyDescent="0.2">
      <c r="A1549" s="2">
        <v>46080</v>
      </c>
      <c r="B1549" s="4" t="s">
        <v>354</v>
      </c>
      <c r="C1549" s="3">
        <v>43.58</v>
      </c>
      <c r="D1549" t="s">
        <v>421</v>
      </c>
    </row>
    <row r="1550" spans="1:4" outlineLevel="2" x14ac:dyDescent="0.2">
      <c r="A1550" s="2">
        <v>46080</v>
      </c>
      <c r="B1550" s="4" t="s">
        <v>354</v>
      </c>
      <c r="C1550" s="3">
        <v>104.55</v>
      </c>
      <c r="D1550" t="s">
        <v>421</v>
      </c>
    </row>
    <row r="1551" spans="1:4" outlineLevel="1" x14ac:dyDescent="0.2">
      <c r="A1551" s="7">
        <f>A1550</f>
        <v>46080</v>
      </c>
      <c r="B1551" s="5" t="s">
        <v>354</v>
      </c>
      <c r="C1551" s="8">
        <f>SUBTOTAL(9,C1549:C1550)</f>
        <v>148.13</v>
      </c>
      <c r="D1551" s="6" t="s">
        <v>422</v>
      </c>
    </row>
    <row r="1552" spans="1:4" outlineLevel="2" x14ac:dyDescent="0.2">
      <c r="A1552" s="2">
        <v>46080</v>
      </c>
      <c r="B1552" s="4" t="s">
        <v>355</v>
      </c>
      <c r="C1552" s="3">
        <v>3800</v>
      </c>
      <c r="D1552" t="s">
        <v>381</v>
      </c>
    </row>
    <row r="1553" spans="1:4" outlineLevel="1" x14ac:dyDescent="0.2">
      <c r="A1553" s="7">
        <f>A1552</f>
        <v>46080</v>
      </c>
      <c r="B1553" s="5" t="s">
        <v>355</v>
      </c>
      <c r="C1553" s="8">
        <f>SUBTOTAL(9,C1552:C1552)</f>
        <v>3800</v>
      </c>
      <c r="D1553" s="6" t="s">
        <v>422</v>
      </c>
    </row>
    <row r="1554" spans="1:4" outlineLevel="2" x14ac:dyDescent="0.2">
      <c r="A1554" s="2">
        <v>46080</v>
      </c>
      <c r="B1554" s="4" t="s">
        <v>356</v>
      </c>
      <c r="C1554" s="3">
        <v>16.239999999999998</v>
      </c>
      <c r="D1554" t="s">
        <v>389</v>
      </c>
    </row>
    <row r="1555" spans="1:4" outlineLevel="1" x14ac:dyDescent="0.2">
      <c r="A1555" s="7">
        <f>A1554</f>
        <v>46080</v>
      </c>
      <c r="B1555" s="5" t="s">
        <v>356</v>
      </c>
      <c r="C1555" s="8">
        <f>SUBTOTAL(9,C1554:C1554)</f>
        <v>16.239999999999998</v>
      </c>
      <c r="D1555" s="6" t="s">
        <v>422</v>
      </c>
    </row>
    <row r="1556" spans="1:4" outlineLevel="2" x14ac:dyDescent="0.2">
      <c r="A1556" s="2">
        <v>46080</v>
      </c>
      <c r="B1556" s="4" t="s">
        <v>357</v>
      </c>
      <c r="C1556" s="3">
        <v>90</v>
      </c>
      <c r="D1556" t="s">
        <v>417</v>
      </c>
    </row>
    <row r="1557" spans="1:4" outlineLevel="2" x14ac:dyDescent="0.2">
      <c r="A1557" s="2">
        <v>46080</v>
      </c>
      <c r="B1557" s="4" t="s">
        <v>357</v>
      </c>
      <c r="C1557" s="3">
        <v>90</v>
      </c>
      <c r="D1557" t="s">
        <v>417</v>
      </c>
    </row>
    <row r="1558" spans="1:4" outlineLevel="2" x14ac:dyDescent="0.2">
      <c r="A1558" s="2">
        <v>46080</v>
      </c>
      <c r="B1558" s="4" t="s">
        <v>357</v>
      </c>
      <c r="C1558" s="3">
        <v>90</v>
      </c>
      <c r="D1558" t="s">
        <v>417</v>
      </c>
    </row>
    <row r="1559" spans="1:4" outlineLevel="2" x14ac:dyDescent="0.2">
      <c r="A1559" s="2">
        <v>46080</v>
      </c>
      <c r="B1559" s="4" t="s">
        <v>357</v>
      </c>
      <c r="C1559" s="3">
        <v>90</v>
      </c>
      <c r="D1559" t="s">
        <v>417</v>
      </c>
    </row>
    <row r="1560" spans="1:4" outlineLevel="2" x14ac:dyDescent="0.2">
      <c r="A1560" s="2">
        <v>46080</v>
      </c>
      <c r="B1560" s="4" t="s">
        <v>357</v>
      </c>
      <c r="C1560" s="3">
        <v>90</v>
      </c>
      <c r="D1560" t="s">
        <v>417</v>
      </c>
    </row>
    <row r="1561" spans="1:4" outlineLevel="2" x14ac:dyDescent="0.2">
      <c r="A1561" s="2">
        <v>46080</v>
      </c>
      <c r="B1561" s="4" t="s">
        <v>357</v>
      </c>
      <c r="C1561" s="3">
        <v>90</v>
      </c>
      <c r="D1561" t="s">
        <v>417</v>
      </c>
    </row>
    <row r="1562" spans="1:4" outlineLevel="2" x14ac:dyDescent="0.2">
      <c r="A1562" s="2">
        <v>46080</v>
      </c>
      <c r="B1562" s="4" t="s">
        <v>357</v>
      </c>
      <c r="C1562" s="3">
        <v>90</v>
      </c>
      <c r="D1562" t="s">
        <v>417</v>
      </c>
    </row>
    <row r="1563" spans="1:4" outlineLevel="2" x14ac:dyDescent="0.2">
      <c r="A1563" s="2">
        <v>46080</v>
      </c>
      <c r="B1563" s="4" t="s">
        <v>357</v>
      </c>
      <c r="C1563" s="3">
        <v>90</v>
      </c>
      <c r="D1563" t="s">
        <v>417</v>
      </c>
    </row>
    <row r="1564" spans="1:4" outlineLevel="1" x14ac:dyDescent="0.2">
      <c r="A1564" s="7">
        <f>A1563</f>
        <v>46080</v>
      </c>
      <c r="B1564" s="5" t="s">
        <v>357</v>
      </c>
      <c r="C1564" s="8">
        <f>SUBTOTAL(9,C1556:C1563)</f>
        <v>720</v>
      </c>
      <c r="D1564" s="6" t="s">
        <v>422</v>
      </c>
    </row>
    <row r="1565" spans="1:4" outlineLevel="2" x14ac:dyDescent="0.2">
      <c r="A1565" s="2">
        <v>46080</v>
      </c>
      <c r="B1565" s="4" t="s">
        <v>358</v>
      </c>
      <c r="C1565" s="3">
        <v>983.4</v>
      </c>
      <c r="D1565" t="s">
        <v>387</v>
      </c>
    </row>
    <row r="1566" spans="1:4" outlineLevel="2" x14ac:dyDescent="0.2">
      <c r="A1566" s="2">
        <v>46080</v>
      </c>
      <c r="B1566" s="4" t="s">
        <v>358</v>
      </c>
      <c r="C1566" s="3">
        <v>187.54</v>
      </c>
      <c r="D1566" t="s">
        <v>387</v>
      </c>
    </row>
    <row r="1567" spans="1:4" outlineLevel="2" x14ac:dyDescent="0.2">
      <c r="A1567" s="2">
        <v>46080</v>
      </c>
      <c r="B1567" s="4" t="s">
        <v>358</v>
      </c>
      <c r="C1567" s="3">
        <v>62.86</v>
      </c>
      <c r="D1567" t="s">
        <v>387</v>
      </c>
    </row>
    <row r="1568" spans="1:4" outlineLevel="2" x14ac:dyDescent="0.2">
      <c r="A1568" s="2">
        <v>46080</v>
      </c>
      <c r="B1568" s="4" t="s">
        <v>358</v>
      </c>
      <c r="C1568" s="3">
        <v>91.58</v>
      </c>
      <c r="D1568" t="s">
        <v>387</v>
      </c>
    </row>
    <row r="1569" spans="1:4" outlineLevel="2" x14ac:dyDescent="0.2">
      <c r="A1569" s="2">
        <v>46080</v>
      </c>
      <c r="B1569" s="4" t="s">
        <v>358</v>
      </c>
      <c r="C1569" s="3">
        <v>28.81</v>
      </c>
      <c r="D1569" t="s">
        <v>387</v>
      </c>
    </row>
    <row r="1570" spans="1:4" outlineLevel="2" x14ac:dyDescent="0.2">
      <c r="A1570" s="2">
        <v>46080</v>
      </c>
      <c r="B1570" s="4" t="s">
        <v>358</v>
      </c>
      <c r="C1570" s="3">
        <v>128.16</v>
      </c>
      <c r="D1570" t="s">
        <v>387</v>
      </c>
    </row>
    <row r="1571" spans="1:4" outlineLevel="2" x14ac:dyDescent="0.2">
      <c r="A1571" s="2">
        <v>46080</v>
      </c>
      <c r="B1571" s="4" t="s">
        <v>358</v>
      </c>
      <c r="C1571" s="3">
        <v>1102.74</v>
      </c>
      <c r="D1571" t="s">
        <v>381</v>
      </c>
    </row>
    <row r="1572" spans="1:4" outlineLevel="2" x14ac:dyDescent="0.2">
      <c r="A1572" s="2">
        <v>46080</v>
      </c>
      <c r="B1572" s="4" t="s">
        <v>358</v>
      </c>
      <c r="C1572" s="3">
        <v>143.99</v>
      </c>
      <c r="D1572" t="s">
        <v>387</v>
      </c>
    </row>
    <row r="1573" spans="1:4" outlineLevel="2" x14ac:dyDescent="0.2">
      <c r="A1573" s="2">
        <v>46080</v>
      </c>
      <c r="B1573" s="4" t="s">
        <v>358</v>
      </c>
      <c r="C1573" s="3">
        <v>439</v>
      </c>
      <c r="D1573" t="s">
        <v>387</v>
      </c>
    </row>
    <row r="1574" spans="1:4" outlineLevel="2" x14ac:dyDescent="0.2">
      <c r="A1574" s="2">
        <v>46080</v>
      </c>
      <c r="B1574" s="4" t="s">
        <v>358</v>
      </c>
      <c r="C1574" s="3">
        <v>113.82</v>
      </c>
      <c r="D1574" t="s">
        <v>387</v>
      </c>
    </row>
    <row r="1575" spans="1:4" outlineLevel="2" x14ac:dyDescent="0.2">
      <c r="A1575" s="2">
        <v>46080</v>
      </c>
      <c r="B1575" s="4" t="s">
        <v>358</v>
      </c>
      <c r="C1575" s="3">
        <v>1408.2</v>
      </c>
      <c r="D1575" t="s">
        <v>387</v>
      </c>
    </row>
    <row r="1576" spans="1:4" outlineLevel="2" x14ac:dyDescent="0.2">
      <c r="A1576" s="2">
        <v>46080</v>
      </c>
      <c r="B1576" s="4" t="s">
        <v>358</v>
      </c>
      <c r="C1576" s="3">
        <v>46.88</v>
      </c>
      <c r="D1576" t="s">
        <v>381</v>
      </c>
    </row>
    <row r="1577" spans="1:4" outlineLevel="2" x14ac:dyDescent="0.2">
      <c r="A1577" s="2">
        <v>46080</v>
      </c>
      <c r="B1577" s="4" t="s">
        <v>358</v>
      </c>
      <c r="C1577" s="3">
        <v>41.8</v>
      </c>
      <c r="D1577" t="s">
        <v>387</v>
      </c>
    </row>
    <row r="1578" spans="1:4" outlineLevel="2" x14ac:dyDescent="0.2">
      <c r="A1578" s="2">
        <v>46080</v>
      </c>
      <c r="B1578" s="4" t="s">
        <v>358</v>
      </c>
      <c r="C1578" s="3">
        <v>36.75</v>
      </c>
      <c r="D1578" t="s">
        <v>381</v>
      </c>
    </row>
    <row r="1579" spans="1:4" outlineLevel="2" x14ac:dyDescent="0.2">
      <c r="A1579" s="2">
        <v>46080</v>
      </c>
      <c r="B1579" s="4" t="s">
        <v>358</v>
      </c>
      <c r="C1579" s="3">
        <v>211.42</v>
      </c>
      <c r="D1579" t="s">
        <v>381</v>
      </c>
    </row>
    <row r="1580" spans="1:4" outlineLevel="2" x14ac:dyDescent="0.2">
      <c r="A1580" s="2">
        <v>46080</v>
      </c>
      <c r="B1580" s="4" t="s">
        <v>358</v>
      </c>
      <c r="C1580" s="3">
        <v>54.56</v>
      </c>
      <c r="D1580" t="s">
        <v>381</v>
      </c>
    </row>
    <row r="1581" spans="1:4" outlineLevel="2" x14ac:dyDescent="0.2">
      <c r="A1581" s="2">
        <v>46080</v>
      </c>
      <c r="B1581" s="4" t="s">
        <v>358</v>
      </c>
      <c r="C1581" s="3">
        <v>189.7</v>
      </c>
      <c r="D1581" t="s">
        <v>381</v>
      </c>
    </row>
    <row r="1582" spans="1:4" outlineLevel="2" x14ac:dyDescent="0.2">
      <c r="A1582" s="2">
        <v>46080</v>
      </c>
      <c r="B1582" s="4" t="s">
        <v>358</v>
      </c>
      <c r="C1582" s="3">
        <v>208.76</v>
      </c>
      <c r="D1582" t="s">
        <v>381</v>
      </c>
    </row>
    <row r="1583" spans="1:4" outlineLevel="2" x14ac:dyDescent="0.2">
      <c r="A1583" s="2">
        <v>46080</v>
      </c>
      <c r="B1583" s="4" t="s">
        <v>358</v>
      </c>
      <c r="C1583" s="3">
        <v>258.22000000000003</v>
      </c>
      <c r="D1583" t="s">
        <v>387</v>
      </c>
    </row>
    <row r="1584" spans="1:4" outlineLevel="1" x14ac:dyDescent="0.2">
      <c r="A1584" s="7">
        <f>A1583</f>
        <v>46080</v>
      </c>
      <c r="B1584" s="5" t="s">
        <v>358</v>
      </c>
      <c r="C1584" s="8">
        <f>SUBTOTAL(9,C1565:C1583)</f>
        <v>5738.1900000000014</v>
      </c>
      <c r="D1584" s="6" t="s">
        <v>422</v>
      </c>
    </row>
    <row r="1585" spans="1:4" outlineLevel="2" x14ac:dyDescent="0.2">
      <c r="A1585" s="2">
        <v>46080</v>
      </c>
      <c r="B1585" s="4" t="s">
        <v>359</v>
      </c>
      <c r="C1585" s="3">
        <v>199.47</v>
      </c>
      <c r="D1585" t="s">
        <v>421</v>
      </c>
    </row>
    <row r="1586" spans="1:4" outlineLevel="2" x14ac:dyDescent="0.2">
      <c r="A1586" s="2">
        <v>46080</v>
      </c>
      <c r="B1586" s="4" t="s">
        <v>359</v>
      </c>
      <c r="C1586" s="3">
        <v>478.54</v>
      </c>
      <c r="D1586" t="s">
        <v>421</v>
      </c>
    </row>
    <row r="1587" spans="1:4" outlineLevel="2" x14ac:dyDescent="0.2">
      <c r="A1587" s="2">
        <v>46080</v>
      </c>
      <c r="B1587" s="4" t="s">
        <v>359</v>
      </c>
      <c r="C1587" s="3">
        <v>205.69</v>
      </c>
      <c r="D1587" t="s">
        <v>421</v>
      </c>
    </row>
    <row r="1588" spans="1:4" outlineLevel="2" x14ac:dyDescent="0.2">
      <c r="A1588" s="2">
        <v>46080</v>
      </c>
      <c r="B1588" s="4" t="s">
        <v>359</v>
      </c>
      <c r="C1588" s="3">
        <v>493.46</v>
      </c>
      <c r="D1588" t="s">
        <v>421</v>
      </c>
    </row>
    <row r="1589" spans="1:4" outlineLevel="1" x14ac:dyDescent="0.2">
      <c r="A1589" s="7">
        <f>A1588</f>
        <v>46080</v>
      </c>
      <c r="B1589" s="5" t="s">
        <v>359</v>
      </c>
      <c r="C1589" s="8">
        <f>SUBTOTAL(9,C1585:C1588)</f>
        <v>1377.16</v>
      </c>
      <c r="D1589" s="6" t="s">
        <v>422</v>
      </c>
    </row>
    <row r="1590" spans="1:4" outlineLevel="2" x14ac:dyDescent="0.2">
      <c r="A1590" s="2">
        <v>46080</v>
      </c>
      <c r="B1590" s="4" t="s">
        <v>360</v>
      </c>
      <c r="C1590" s="3">
        <v>1132.97</v>
      </c>
      <c r="D1590" t="s">
        <v>381</v>
      </c>
    </row>
    <row r="1591" spans="1:4" outlineLevel="1" x14ac:dyDescent="0.2">
      <c r="A1591" s="7">
        <f>A1590</f>
        <v>46080</v>
      </c>
      <c r="B1591" s="5" t="s">
        <v>360</v>
      </c>
      <c r="C1591" s="8">
        <f>SUBTOTAL(9,C1590:C1590)</f>
        <v>1132.97</v>
      </c>
      <c r="D1591" s="6" t="s">
        <v>422</v>
      </c>
    </row>
    <row r="1592" spans="1:4" outlineLevel="2" x14ac:dyDescent="0.2">
      <c r="A1592" s="2">
        <v>46080</v>
      </c>
      <c r="B1592" s="4" t="s">
        <v>260</v>
      </c>
      <c r="C1592" s="3">
        <v>436.25</v>
      </c>
      <c r="D1592" t="s">
        <v>381</v>
      </c>
    </row>
    <row r="1593" spans="1:4" outlineLevel="2" x14ac:dyDescent="0.2">
      <c r="A1593" s="2">
        <v>46080</v>
      </c>
      <c r="B1593" s="4" t="s">
        <v>260</v>
      </c>
      <c r="C1593" s="3">
        <v>95.88</v>
      </c>
      <c r="D1593" t="s">
        <v>381</v>
      </c>
    </row>
    <row r="1594" spans="1:4" outlineLevel="2" x14ac:dyDescent="0.2">
      <c r="A1594" s="2">
        <v>46080</v>
      </c>
      <c r="B1594" s="4" t="s">
        <v>260</v>
      </c>
      <c r="C1594" s="3">
        <v>662.45</v>
      </c>
      <c r="D1594" t="s">
        <v>381</v>
      </c>
    </row>
    <row r="1595" spans="1:4" outlineLevel="1" x14ac:dyDescent="0.2">
      <c r="A1595" s="7">
        <f>A1594</f>
        <v>46080</v>
      </c>
      <c r="B1595" s="5" t="s">
        <v>260</v>
      </c>
      <c r="C1595" s="8">
        <f>SUBTOTAL(9,C1592:C1594)</f>
        <v>1194.58</v>
      </c>
      <c r="D1595" s="6" t="s">
        <v>422</v>
      </c>
    </row>
    <row r="1596" spans="1:4" outlineLevel="2" x14ac:dyDescent="0.2">
      <c r="A1596" s="2">
        <v>46080</v>
      </c>
      <c r="B1596" s="4" t="s">
        <v>71</v>
      </c>
      <c r="C1596" s="3">
        <v>296.52999999999997</v>
      </c>
      <c r="D1596" t="s">
        <v>393</v>
      </c>
    </row>
    <row r="1597" spans="1:4" outlineLevel="1" x14ac:dyDescent="0.2">
      <c r="A1597" s="7">
        <f>A1596</f>
        <v>46080</v>
      </c>
      <c r="B1597" s="5" t="s">
        <v>71</v>
      </c>
      <c r="C1597" s="8">
        <f>SUBTOTAL(9,C1596:C1596)</f>
        <v>296.52999999999997</v>
      </c>
      <c r="D1597" s="6" t="s">
        <v>422</v>
      </c>
    </row>
    <row r="1598" spans="1:4" outlineLevel="2" x14ac:dyDescent="0.2">
      <c r="A1598" s="2">
        <v>46080</v>
      </c>
      <c r="B1598" s="4" t="s">
        <v>361</v>
      </c>
      <c r="C1598" s="3">
        <v>922</v>
      </c>
      <c r="D1598" t="s">
        <v>388</v>
      </c>
    </row>
    <row r="1599" spans="1:4" outlineLevel="1" x14ac:dyDescent="0.2">
      <c r="A1599" s="7">
        <f>A1598</f>
        <v>46080</v>
      </c>
      <c r="B1599" s="5" t="s">
        <v>361</v>
      </c>
      <c r="C1599" s="8">
        <f>SUBTOTAL(9,C1598:C1598)</f>
        <v>922</v>
      </c>
      <c r="D1599" s="6" t="s">
        <v>422</v>
      </c>
    </row>
    <row r="1600" spans="1:4" outlineLevel="2" x14ac:dyDescent="0.2">
      <c r="A1600" s="2">
        <v>46080</v>
      </c>
      <c r="B1600" s="4" t="s">
        <v>362</v>
      </c>
      <c r="C1600" s="3">
        <v>590</v>
      </c>
      <c r="D1600" t="s">
        <v>382</v>
      </c>
    </row>
    <row r="1601" spans="1:4" outlineLevel="1" x14ac:dyDescent="0.2">
      <c r="A1601" s="7">
        <f>A1600</f>
        <v>46080</v>
      </c>
      <c r="B1601" s="5" t="s">
        <v>362</v>
      </c>
      <c r="C1601" s="8">
        <f>SUBTOTAL(9,C1600:C1600)</f>
        <v>590</v>
      </c>
      <c r="D1601" s="6" t="s">
        <v>422</v>
      </c>
    </row>
    <row r="1602" spans="1:4" outlineLevel="2" x14ac:dyDescent="0.2">
      <c r="A1602" s="2">
        <v>46080</v>
      </c>
      <c r="B1602" s="4" t="s">
        <v>363</v>
      </c>
      <c r="C1602" s="3">
        <v>5625</v>
      </c>
      <c r="D1602" t="s">
        <v>406</v>
      </c>
    </row>
    <row r="1603" spans="1:4" outlineLevel="1" x14ac:dyDescent="0.2">
      <c r="A1603" s="7">
        <f>A1602</f>
        <v>46080</v>
      </c>
      <c r="B1603" s="5" t="s">
        <v>363</v>
      </c>
      <c r="C1603" s="8">
        <f>SUBTOTAL(9,C1602:C1602)</f>
        <v>5625</v>
      </c>
      <c r="D1603" s="6" t="s">
        <v>422</v>
      </c>
    </row>
    <row r="1604" spans="1:4" outlineLevel="2" x14ac:dyDescent="0.2">
      <c r="A1604" s="2">
        <v>46080</v>
      </c>
      <c r="B1604" s="4" t="s">
        <v>364</v>
      </c>
      <c r="C1604" s="3">
        <v>15440.37</v>
      </c>
      <c r="D1604" t="s">
        <v>418</v>
      </c>
    </row>
    <row r="1605" spans="1:4" outlineLevel="2" x14ac:dyDescent="0.2">
      <c r="A1605" s="2">
        <v>46080</v>
      </c>
      <c r="B1605" s="4" t="s">
        <v>364</v>
      </c>
      <c r="C1605" s="3">
        <v>3860.09</v>
      </c>
      <c r="D1605" t="s">
        <v>418</v>
      </c>
    </row>
    <row r="1606" spans="1:4" outlineLevel="2" x14ac:dyDescent="0.2">
      <c r="A1606" s="2">
        <v>46080</v>
      </c>
      <c r="B1606" s="4" t="s">
        <v>364</v>
      </c>
      <c r="C1606" s="3">
        <v>2036.16</v>
      </c>
      <c r="D1606" t="s">
        <v>418</v>
      </c>
    </row>
    <row r="1607" spans="1:4" outlineLevel="2" x14ac:dyDescent="0.2">
      <c r="A1607" s="2">
        <v>46080</v>
      </c>
      <c r="B1607" s="4" t="s">
        <v>364</v>
      </c>
      <c r="C1607" s="3">
        <v>509.04</v>
      </c>
      <c r="D1607" t="s">
        <v>418</v>
      </c>
    </row>
    <row r="1608" spans="1:4" outlineLevel="1" x14ac:dyDescent="0.2">
      <c r="A1608" s="7">
        <f>A1607</f>
        <v>46080</v>
      </c>
      <c r="B1608" s="5" t="s">
        <v>364</v>
      </c>
      <c r="C1608" s="8">
        <f>SUBTOTAL(9,C1604:C1607)</f>
        <v>21845.66</v>
      </c>
      <c r="D1608" s="6" t="s">
        <v>422</v>
      </c>
    </row>
    <row r="1609" spans="1:4" outlineLevel="2" x14ac:dyDescent="0.2">
      <c r="A1609" s="2">
        <v>46080</v>
      </c>
      <c r="B1609" s="4" t="s">
        <v>160</v>
      </c>
      <c r="C1609" s="3">
        <v>18.5</v>
      </c>
      <c r="D1609" t="s">
        <v>388</v>
      </c>
    </row>
    <row r="1610" spans="1:4" outlineLevel="1" x14ac:dyDescent="0.2">
      <c r="A1610" s="7">
        <f>A1609</f>
        <v>46080</v>
      </c>
      <c r="B1610" s="5" t="s">
        <v>160</v>
      </c>
      <c r="C1610" s="8">
        <f>SUBTOTAL(9,C1609:C1609)</f>
        <v>18.5</v>
      </c>
      <c r="D1610" s="6" t="s">
        <v>422</v>
      </c>
    </row>
    <row r="1611" spans="1:4" outlineLevel="2" x14ac:dyDescent="0.2">
      <c r="A1611" s="2">
        <v>46080</v>
      </c>
      <c r="B1611" s="4" t="s">
        <v>273</v>
      </c>
      <c r="C1611" s="3">
        <v>340</v>
      </c>
      <c r="D1611" t="s">
        <v>398</v>
      </c>
    </row>
    <row r="1612" spans="1:4" outlineLevel="1" x14ac:dyDescent="0.2">
      <c r="A1612" s="7">
        <f>A1611</f>
        <v>46080</v>
      </c>
      <c r="B1612" s="5" t="s">
        <v>273</v>
      </c>
      <c r="C1612" s="8">
        <f>SUBTOTAL(9,C1611:C1611)</f>
        <v>340</v>
      </c>
      <c r="D1612" s="6" t="s">
        <v>422</v>
      </c>
    </row>
    <row r="1613" spans="1:4" outlineLevel="2" x14ac:dyDescent="0.2">
      <c r="A1613" s="2">
        <v>46080</v>
      </c>
      <c r="B1613" s="4" t="s">
        <v>365</v>
      </c>
      <c r="C1613" s="3">
        <v>285</v>
      </c>
      <c r="D1613" t="s">
        <v>397</v>
      </c>
    </row>
    <row r="1614" spans="1:4" outlineLevel="2" x14ac:dyDescent="0.2">
      <c r="A1614" s="2">
        <v>46080</v>
      </c>
      <c r="B1614" s="4" t="s">
        <v>365</v>
      </c>
      <c r="C1614" s="3">
        <v>285</v>
      </c>
      <c r="D1614" t="s">
        <v>397</v>
      </c>
    </row>
    <row r="1615" spans="1:4" outlineLevel="2" x14ac:dyDescent="0.2">
      <c r="A1615" s="2">
        <v>46080</v>
      </c>
      <c r="B1615" s="4" t="s">
        <v>365</v>
      </c>
      <c r="C1615" s="3">
        <v>285</v>
      </c>
      <c r="D1615" t="s">
        <v>397</v>
      </c>
    </row>
    <row r="1616" spans="1:4" outlineLevel="1" x14ac:dyDescent="0.2">
      <c r="A1616" s="7">
        <f>A1615</f>
        <v>46080</v>
      </c>
      <c r="B1616" s="5" t="s">
        <v>365</v>
      </c>
      <c r="C1616" s="8">
        <f>SUBTOTAL(9,C1613:C1615)</f>
        <v>855</v>
      </c>
      <c r="D1616" s="6" t="s">
        <v>422</v>
      </c>
    </row>
    <row r="1617" spans="1:4" outlineLevel="2" x14ac:dyDescent="0.2">
      <c r="A1617" s="2">
        <v>46080</v>
      </c>
      <c r="B1617" s="4" t="s">
        <v>366</v>
      </c>
      <c r="C1617" s="3">
        <v>130</v>
      </c>
      <c r="D1617" t="s">
        <v>389</v>
      </c>
    </row>
    <row r="1618" spans="1:4" outlineLevel="1" x14ac:dyDescent="0.2">
      <c r="A1618" s="7">
        <f>A1617</f>
        <v>46080</v>
      </c>
      <c r="B1618" s="5" t="s">
        <v>366</v>
      </c>
      <c r="C1618" s="8">
        <f>SUBTOTAL(9,C1617:C1617)</f>
        <v>130</v>
      </c>
      <c r="D1618" s="6" t="s">
        <v>422</v>
      </c>
    </row>
    <row r="1619" spans="1:4" outlineLevel="2" x14ac:dyDescent="0.2">
      <c r="A1619" s="2">
        <v>46080</v>
      </c>
      <c r="B1619" s="4" t="s">
        <v>367</v>
      </c>
      <c r="C1619" s="3">
        <v>45</v>
      </c>
      <c r="D1619" t="s">
        <v>397</v>
      </c>
    </row>
    <row r="1620" spans="1:4" outlineLevel="1" x14ac:dyDescent="0.2">
      <c r="A1620" s="7">
        <f>A1619</f>
        <v>46080</v>
      </c>
      <c r="B1620" s="5" t="s">
        <v>367</v>
      </c>
      <c r="C1620" s="8">
        <f>SUBTOTAL(9,C1619:C1619)</f>
        <v>45</v>
      </c>
      <c r="D1620" s="6" t="s">
        <v>422</v>
      </c>
    </row>
    <row r="1621" spans="1:4" outlineLevel="2" x14ac:dyDescent="0.2">
      <c r="A1621" s="2">
        <v>46080</v>
      </c>
      <c r="B1621" s="4" t="s">
        <v>368</v>
      </c>
      <c r="C1621" s="3">
        <v>205</v>
      </c>
      <c r="D1621" t="s">
        <v>387</v>
      </c>
    </row>
    <row r="1622" spans="1:4" outlineLevel="1" x14ac:dyDescent="0.2">
      <c r="A1622" s="7">
        <f>A1621</f>
        <v>46080</v>
      </c>
      <c r="B1622" s="5" t="s">
        <v>368</v>
      </c>
      <c r="C1622" s="8">
        <f>SUBTOTAL(9,C1621:C1621)</f>
        <v>205</v>
      </c>
      <c r="D1622" s="6" t="s">
        <v>422</v>
      </c>
    </row>
    <row r="1623" spans="1:4" outlineLevel="2" x14ac:dyDescent="0.2">
      <c r="A1623" s="2">
        <v>46080</v>
      </c>
      <c r="B1623" s="4" t="s">
        <v>369</v>
      </c>
      <c r="C1623" s="3">
        <v>187</v>
      </c>
      <c r="D1623" t="s">
        <v>397</v>
      </c>
    </row>
    <row r="1624" spans="1:4" outlineLevel="1" x14ac:dyDescent="0.2">
      <c r="A1624" s="7">
        <f>A1623</f>
        <v>46080</v>
      </c>
      <c r="B1624" s="5" t="s">
        <v>369</v>
      </c>
      <c r="C1624" s="8">
        <f>SUBTOTAL(9,C1623:C1623)</f>
        <v>187</v>
      </c>
      <c r="D1624" s="6" t="s">
        <v>422</v>
      </c>
    </row>
    <row r="1625" spans="1:4" outlineLevel="2" x14ac:dyDescent="0.2">
      <c r="A1625" s="2">
        <v>46080</v>
      </c>
      <c r="B1625" s="4" t="s">
        <v>370</v>
      </c>
      <c r="C1625" s="3">
        <v>1430</v>
      </c>
      <c r="D1625" t="s">
        <v>398</v>
      </c>
    </row>
    <row r="1626" spans="1:4" outlineLevel="2" x14ac:dyDescent="0.2">
      <c r="A1626" s="2">
        <v>46080</v>
      </c>
      <c r="B1626" s="4" t="s">
        <v>370</v>
      </c>
      <c r="C1626" s="3">
        <v>155</v>
      </c>
      <c r="D1626" t="s">
        <v>389</v>
      </c>
    </row>
    <row r="1627" spans="1:4" outlineLevel="1" x14ac:dyDescent="0.2">
      <c r="A1627" s="7">
        <f>A1626</f>
        <v>46080</v>
      </c>
      <c r="B1627" s="5" t="s">
        <v>370</v>
      </c>
      <c r="C1627" s="8">
        <f>SUBTOTAL(9,C1625:C1626)</f>
        <v>1585</v>
      </c>
      <c r="D1627" s="6" t="s">
        <v>422</v>
      </c>
    </row>
    <row r="1628" spans="1:4" outlineLevel="2" x14ac:dyDescent="0.2">
      <c r="A1628" s="2">
        <v>46080</v>
      </c>
      <c r="B1628" s="4" t="s">
        <v>371</v>
      </c>
      <c r="C1628" s="3">
        <v>58.5</v>
      </c>
      <c r="D1628" t="s">
        <v>382</v>
      </c>
    </row>
    <row r="1629" spans="1:4" outlineLevel="2" x14ac:dyDescent="0.2">
      <c r="A1629" s="2">
        <v>46080</v>
      </c>
      <c r="B1629" s="4" t="s">
        <v>371</v>
      </c>
      <c r="C1629" s="3">
        <v>58.5</v>
      </c>
      <c r="D1629" t="s">
        <v>382</v>
      </c>
    </row>
    <row r="1630" spans="1:4" outlineLevel="2" x14ac:dyDescent="0.2">
      <c r="A1630" s="2">
        <v>46080</v>
      </c>
      <c r="B1630" s="4" t="s">
        <v>371</v>
      </c>
      <c r="C1630" s="3">
        <v>663.08</v>
      </c>
      <c r="D1630" t="s">
        <v>415</v>
      </c>
    </row>
    <row r="1631" spans="1:4" outlineLevel="2" x14ac:dyDescent="0.2">
      <c r="A1631" s="2">
        <v>46080</v>
      </c>
      <c r="B1631" s="4" t="s">
        <v>371</v>
      </c>
      <c r="C1631" s="3">
        <v>1270.06</v>
      </c>
      <c r="D1631" t="s">
        <v>415</v>
      </c>
    </row>
    <row r="1632" spans="1:4" outlineLevel="2" x14ac:dyDescent="0.2">
      <c r="A1632" s="2">
        <v>46080</v>
      </c>
      <c r="B1632" s="4" t="s">
        <v>371</v>
      </c>
      <c r="C1632" s="3">
        <v>337.5</v>
      </c>
      <c r="D1632" t="s">
        <v>382</v>
      </c>
    </row>
    <row r="1633" spans="1:4" outlineLevel="2" x14ac:dyDescent="0.2">
      <c r="A1633" s="2">
        <v>46080</v>
      </c>
      <c r="B1633" s="4" t="s">
        <v>371</v>
      </c>
      <c r="C1633" s="3">
        <v>58.92</v>
      </c>
      <c r="D1633" t="s">
        <v>415</v>
      </c>
    </row>
    <row r="1634" spans="1:4" outlineLevel="2" x14ac:dyDescent="0.2">
      <c r="A1634" s="2">
        <v>46080</v>
      </c>
      <c r="B1634" s="4" t="s">
        <v>371</v>
      </c>
      <c r="C1634" s="3">
        <v>210.24</v>
      </c>
      <c r="D1634" t="s">
        <v>415</v>
      </c>
    </row>
    <row r="1635" spans="1:4" outlineLevel="2" x14ac:dyDescent="0.2">
      <c r="A1635" s="2">
        <v>46080</v>
      </c>
      <c r="B1635" s="4" t="s">
        <v>371</v>
      </c>
      <c r="C1635" s="3">
        <v>182.24</v>
      </c>
      <c r="D1635" t="s">
        <v>415</v>
      </c>
    </row>
    <row r="1636" spans="1:4" outlineLevel="2" x14ac:dyDescent="0.2">
      <c r="A1636" s="2">
        <v>46080</v>
      </c>
      <c r="B1636" s="4" t="s">
        <v>371</v>
      </c>
      <c r="C1636" s="3">
        <v>300.89999999999998</v>
      </c>
      <c r="D1636" t="s">
        <v>415</v>
      </c>
    </row>
    <row r="1637" spans="1:4" outlineLevel="1" x14ac:dyDescent="0.2">
      <c r="A1637" s="7">
        <f>A1636</f>
        <v>46080</v>
      </c>
      <c r="B1637" s="5" t="s">
        <v>371</v>
      </c>
      <c r="C1637" s="8">
        <f>SUBTOTAL(9,C1628:C1636)</f>
        <v>3139.94</v>
      </c>
      <c r="D1637" s="6" t="s">
        <v>422</v>
      </c>
    </row>
    <row r="1638" spans="1:4" outlineLevel="2" x14ac:dyDescent="0.2">
      <c r="A1638" s="2">
        <v>46080</v>
      </c>
      <c r="B1638" s="4" t="s">
        <v>164</v>
      </c>
      <c r="C1638" s="3">
        <v>1912.5</v>
      </c>
      <c r="D1638" t="s">
        <v>406</v>
      </c>
    </row>
    <row r="1639" spans="1:4" outlineLevel="2" x14ac:dyDescent="0.2">
      <c r="A1639" s="2">
        <v>46080</v>
      </c>
      <c r="B1639" s="4" t="s">
        <v>164</v>
      </c>
      <c r="C1639" s="3">
        <v>3275</v>
      </c>
      <c r="D1639" t="s">
        <v>406</v>
      </c>
    </row>
    <row r="1640" spans="1:4" outlineLevel="1" x14ac:dyDescent="0.2">
      <c r="A1640" s="7">
        <f>A1639</f>
        <v>46080</v>
      </c>
      <c r="B1640" s="5" t="s">
        <v>164</v>
      </c>
      <c r="C1640" s="8">
        <f>SUBTOTAL(9,C1638:C1639)</f>
        <v>5187.5</v>
      </c>
      <c r="D1640" s="6" t="s">
        <v>422</v>
      </c>
    </row>
    <row r="1641" spans="1:4" outlineLevel="2" x14ac:dyDescent="0.2">
      <c r="A1641" s="2">
        <v>46080</v>
      </c>
      <c r="B1641" s="4" t="s">
        <v>166</v>
      </c>
      <c r="C1641" s="3">
        <v>269.08999999999997</v>
      </c>
      <c r="D1641" t="s">
        <v>421</v>
      </c>
    </row>
    <row r="1642" spans="1:4" outlineLevel="2" x14ac:dyDescent="0.2">
      <c r="A1642" s="2">
        <v>46080</v>
      </c>
      <c r="B1642" s="4" t="s">
        <v>166</v>
      </c>
      <c r="C1642" s="3">
        <v>645.55999999999995</v>
      </c>
      <c r="D1642" t="s">
        <v>421</v>
      </c>
    </row>
    <row r="1643" spans="1:4" outlineLevel="1" x14ac:dyDescent="0.2">
      <c r="A1643" s="7">
        <f>A1642</f>
        <v>46080</v>
      </c>
      <c r="B1643" s="5" t="s">
        <v>166</v>
      </c>
      <c r="C1643" s="8">
        <f>SUBTOTAL(9,C1641:C1642)</f>
        <v>914.64999999999986</v>
      </c>
      <c r="D1643" s="6" t="s">
        <v>422</v>
      </c>
    </row>
    <row r="1644" spans="1:4" outlineLevel="2" x14ac:dyDescent="0.2">
      <c r="A1644" s="2">
        <v>46080</v>
      </c>
      <c r="B1644" s="4" t="s">
        <v>372</v>
      </c>
      <c r="C1644" s="3">
        <v>933.68</v>
      </c>
      <c r="D1644" t="s">
        <v>421</v>
      </c>
    </row>
    <row r="1645" spans="1:4" outlineLevel="2" x14ac:dyDescent="0.2">
      <c r="A1645" s="2">
        <v>46080</v>
      </c>
      <c r="B1645" s="4" t="s">
        <v>372</v>
      </c>
      <c r="C1645" s="3">
        <v>2239.9299999999998</v>
      </c>
      <c r="D1645" t="s">
        <v>421</v>
      </c>
    </row>
    <row r="1646" spans="1:4" outlineLevel="1" x14ac:dyDescent="0.2">
      <c r="A1646" s="7">
        <f>A1645</f>
        <v>46080</v>
      </c>
      <c r="B1646" s="5" t="s">
        <v>372</v>
      </c>
      <c r="C1646" s="8">
        <f>SUBTOTAL(9,C1644:C1645)</f>
        <v>3173.6099999999997</v>
      </c>
      <c r="D1646" s="6" t="s">
        <v>422</v>
      </c>
    </row>
    <row r="1647" spans="1:4" outlineLevel="2" x14ac:dyDescent="0.2">
      <c r="A1647" s="2">
        <v>46080</v>
      </c>
      <c r="B1647" s="4" t="s">
        <v>373</v>
      </c>
      <c r="C1647" s="3">
        <v>178.89</v>
      </c>
      <c r="D1647" t="s">
        <v>421</v>
      </c>
    </row>
    <row r="1648" spans="1:4" outlineLevel="2" x14ac:dyDescent="0.2">
      <c r="A1648" s="2">
        <v>46080</v>
      </c>
      <c r="B1648" s="4" t="s">
        <v>373</v>
      </c>
      <c r="C1648" s="3">
        <v>429.17</v>
      </c>
      <c r="D1648" t="s">
        <v>421</v>
      </c>
    </row>
    <row r="1649" spans="1:4" outlineLevel="1" x14ac:dyDescent="0.2">
      <c r="A1649" s="7">
        <f>A1648</f>
        <v>46080</v>
      </c>
      <c r="B1649" s="5" t="s">
        <v>373</v>
      </c>
      <c r="C1649" s="8">
        <f>SUBTOTAL(9,C1647:C1648)</f>
        <v>608.05999999999995</v>
      </c>
      <c r="D1649" s="6" t="s">
        <v>422</v>
      </c>
    </row>
    <row r="1650" spans="1:4" outlineLevel="2" x14ac:dyDescent="0.2">
      <c r="A1650" s="2">
        <v>46080</v>
      </c>
      <c r="B1650" s="4" t="s">
        <v>79</v>
      </c>
      <c r="C1650" s="3">
        <v>500</v>
      </c>
      <c r="D1650" t="s">
        <v>398</v>
      </c>
    </row>
    <row r="1651" spans="1:4" outlineLevel="2" x14ac:dyDescent="0.2">
      <c r="A1651" s="2">
        <v>46080</v>
      </c>
      <c r="B1651" s="4" t="s">
        <v>79</v>
      </c>
      <c r="C1651" s="3">
        <v>1000</v>
      </c>
      <c r="D1651" t="s">
        <v>398</v>
      </c>
    </row>
    <row r="1652" spans="1:4" outlineLevel="1" x14ac:dyDescent="0.2">
      <c r="A1652" s="7">
        <f>A1651</f>
        <v>46080</v>
      </c>
      <c r="B1652" s="5" t="s">
        <v>79</v>
      </c>
      <c r="C1652" s="8">
        <f>SUBTOTAL(9,C1650:C1651)</f>
        <v>1500</v>
      </c>
      <c r="D1652" s="6" t="s">
        <v>422</v>
      </c>
    </row>
    <row r="1653" spans="1:4" outlineLevel="2" x14ac:dyDescent="0.2">
      <c r="A1653" s="2">
        <v>46080</v>
      </c>
      <c r="B1653" s="4" t="s">
        <v>374</v>
      </c>
      <c r="C1653" s="3">
        <v>291.38</v>
      </c>
      <c r="D1653" t="s">
        <v>421</v>
      </c>
    </row>
    <row r="1654" spans="1:4" outlineLevel="2" x14ac:dyDescent="0.2">
      <c r="A1654" s="2">
        <v>46080</v>
      </c>
      <c r="B1654" s="4" t="s">
        <v>374</v>
      </c>
      <c r="C1654" s="3">
        <v>699.02</v>
      </c>
      <c r="D1654" t="s">
        <v>421</v>
      </c>
    </row>
    <row r="1655" spans="1:4" outlineLevel="2" x14ac:dyDescent="0.2">
      <c r="A1655" s="2">
        <v>46080</v>
      </c>
      <c r="B1655" s="4" t="s">
        <v>374</v>
      </c>
      <c r="C1655" s="3">
        <v>396.1</v>
      </c>
      <c r="D1655" t="s">
        <v>421</v>
      </c>
    </row>
    <row r="1656" spans="1:4" outlineLevel="2" x14ac:dyDescent="0.2">
      <c r="A1656" s="2">
        <v>46080</v>
      </c>
      <c r="B1656" s="4" t="s">
        <v>374</v>
      </c>
      <c r="C1656" s="3">
        <v>950.28</v>
      </c>
      <c r="D1656" t="s">
        <v>421</v>
      </c>
    </row>
    <row r="1657" spans="1:4" outlineLevel="1" x14ac:dyDescent="0.2">
      <c r="A1657" s="7">
        <f>A1656</f>
        <v>46080</v>
      </c>
      <c r="B1657" s="5" t="s">
        <v>374</v>
      </c>
      <c r="C1657" s="8">
        <f>SUBTOTAL(9,C1653:C1656)</f>
        <v>2336.7799999999997</v>
      </c>
      <c r="D1657" s="6" t="s">
        <v>422</v>
      </c>
    </row>
    <row r="1658" spans="1:4" outlineLevel="2" x14ac:dyDescent="0.2">
      <c r="A1658" s="2">
        <v>46080</v>
      </c>
      <c r="B1658" s="4" t="s">
        <v>282</v>
      </c>
      <c r="C1658" s="3">
        <v>1712</v>
      </c>
      <c r="D1658" t="s">
        <v>392</v>
      </c>
    </row>
    <row r="1659" spans="1:4" outlineLevel="2" x14ac:dyDescent="0.2">
      <c r="A1659" s="2">
        <v>46080</v>
      </c>
      <c r="B1659" s="4" t="s">
        <v>282</v>
      </c>
      <c r="C1659" s="3">
        <v>498.84</v>
      </c>
      <c r="D1659" t="s">
        <v>392</v>
      </c>
    </row>
    <row r="1660" spans="1:4" outlineLevel="1" x14ac:dyDescent="0.2">
      <c r="A1660" s="7">
        <f>A1659</f>
        <v>46080</v>
      </c>
      <c r="B1660" s="5" t="s">
        <v>282</v>
      </c>
      <c r="C1660" s="8">
        <f>SUBTOTAL(9,C1658:C1659)</f>
        <v>2210.84</v>
      </c>
      <c r="D1660" s="6" t="s">
        <v>422</v>
      </c>
    </row>
    <row r="1661" spans="1:4" outlineLevel="2" x14ac:dyDescent="0.2">
      <c r="A1661" s="2">
        <v>46080</v>
      </c>
      <c r="B1661" s="4" t="s">
        <v>375</v>
      </c>
      <c r="C1661" s="3">
        <v>0.33</v>
      </c>
      <c r="D1661" t="s">
        <v>421</v>
      </c>
    </row>
    <row r="1662" spans="1:4" outlineLevel="2" x14ac:dyDescent="0.2">
      <c r="A1662" s="2">
        <v>46080</v>
      </c>
      <c r="B1662" s="4" t="s">
        <v>375</v>
      </c>
      <c r="C1662" s="3">
        <v>0.78</v>
      </c>
      <c r="D1662" t="s">
        <v>421</v>
      </c>
    </row>
    <row r="1663" spans="1:4" outlineLevel="1" x14ac:dyDescent="0.2">
      <c r="A1663" s="7">
        <f>A1662</f>
        <v>46080</v>
      </c>
      <c r="B1663" s="5" t="s">
        <v>375</v>
      </c>
      <c r="C1663" s="8">
        <f>SUBTOTAL(9,C1661:C1662)</f>
        <v>1.1100000000000001</v>
      </c>
      <c r="D1663" s="6" t="s">
        <v>422</v>
      </c>
    </row>
    <row r="1664" spans="1:4" outlineLevel="2" x14ac:dyDescent="0.2">
      <c r="A1664" s="2">
        <v>46080</v>
      </c>
      <c r="B1664" s="4" t="s">
        <v>376</v>
      </c>
      <c r="C1664" s="3">
        <v>245</v>
      </c>
      <c r="D1664" t="s">
        <v>384</v>
      </c>
    </row>
    <row r="1665" spans="1:4" outlineLevel="1" x14ac:dyDescent="0.2">
      <c r="A1665" s="7">
        <f>A1664</f>
        <v>46080</v>
      </c>
      <c r="B1665" s="5" t="s">
        <v>376</v>
      </c>
      <c r="C1665" s="8">
        <f>SUBTOTAL(9,C1664:C1664)</f>
        <v>245</v>
      </c>
      <c r="D1665" s="6" t="s">
        <v>422</v>
      </c>
    </row>
    <row r="1666" spans="1:4" outlineLevel="2" x14ac:dyDescent="0.2">
      <c r="A1666" s="2">
        <v>46080</v>
      </c>
      <c r="B1666" s="4" t="s">
        <v>377</v>
      </c>
      <c r="C1666" s="3">
        <v>615</v>
      </c>
      <c r="D1666" t="s">
        <v>382</v>
      </c>
    </row>
    <row r="1667" spans="1:4" outlineLevel="1" x14ac:dyDescent="0.2">
      <c r="A1667" s="7">
        <f>A1666</f>
        <v>46080</v>
      </c>
      <c r="B1667" s="5" t="s">
        <v>377</v>
      </c>
      <c r="C1667" s="8">
        <f>SUBTOTAL(9,C1666:C1666)</f>
        <v>615</v>
      </c>
      <c r="D1667" s="6" t="s">
        <v>422</v>
      </c>
    </row>
    <row r="1668" spans="1:4" outlineLevel="2" x14ac:dyDescent="0.2">
      <c r="A1668" s="2">
        <v>46080</v>
      </c>
      <c r="B1668" s="4" t="s">
        <v>82</v>
      </c>
      <c r="C1668" s="3">
        <v>255.13</v>
      </c>
      <c r="D1668" t="s">
        <v>389</v>
      </c>
    </row>
    <row r="1669" spans="1:4" outlineLevel="1" x14ac:dyDescent="0.2">
      <c r="A1669" s="7">
        <f>A1668</f>
        <v>46080</v>
      </c>
      <c r="B1669" s="5" t="s">
        <v>82</v>
      </c>
      <c r="C1669" s="8">
        <f>SUBTOTAL(9,C1668:C1668)</f>
        <v>255.13</v>
      </c>
      <c r="D1669" s="6" t="s">
        <v>422</v>
      </c>
    </row>
    <row r="1670" spans="1:4" outlineLevel="2" x14ac:dyDescent="0.2">
      <c r="A1670" s="2">
        <v>46080</v>
      </c>
      <c r="B1670" s="4" t="s">
        <v>378</v>
      </c>
      <c r="C1670" s="3">
        <v>396.1</v>
      </c>
      <c r="D1670" t="s">
        <v>421</v>
      </c>
    </row>
    <row r="1671" spans="1:4" outlineLevel="2" x14ac:dyDescent="0.2">
      <c r="A1671" s="2">
        <v>46080</v>
      </c>
      <c r="B1671" s="4" t="s">
        <v>378</v>
      </c>
      <c r="C1671" s="3">
        <v>950.28</v>
      </c>
      <c r="D1671" t="s">
        <v>421</v>
      </c>
    </row>
    <row r="1672" spans="1:4" outlineLevel="1" x14ac:dyDescent="0.2">
      <c r="A1672" s="7">
        <f>A1671</f>
        <v>46080</v>
      </c>
      <c r="B1672" s="5" t="s">
        <v>378</v>
      </c>
      <c r="C1672" s="8">
        <f>SUBTOTAL(9,C1670:C1671)</f>
        <v>1346.38</v>
      </c>
      <c r="D1672" s="6" t="s">
        <v>422</v>
      </c>
    </row>
    <row r="1673" spans="1:4" outlineLevel="2" x14ac:dyDescent="0.2">
      <c r="A1673" s="2">
        <v>46080</v>
      </c>
      <c r="B1673" s="4" t="s">
        <v>379</v>
      </c>
      <c r="C1673" s="3">
        <v>312.31</v>
      </c>
      <c r="D1673" t="s">
        <v>421</v>
      </c>
    </row>
    <row r="1674" spans="1:4" outlineLevel="2" x14ac:dyDescent="0.2">
      <c r="A1674" s="2">
        <v>46080</v>
      </c>
      <c r="B1674" s="4" t="s">
        <v>379</v>
      </c>
      <c r="C1674" s="3">
        <v>749.23</v>
      </c>
      <c r="D1674" t="s">
        <v>421</v>
      </c>
    </row>
    <row r="1675" spans="1:4" outlineLevel="2" x14ac:dyDescent="0.2">
      <c r="A1675" s="2">
        <v>46080</v>
      </c>
      <c r="B1675" s="4" t="s">
        <v>379</v>
      </c>
      <c r="C1675" s="3">
        <v>73.22</v>
      </c>
      <c r="D1675" t="s">
        <v>421</v>
      </c>
    </row>
    <row r="1676" spans="1:4" outlineLevel="2" x14ac:dyDescent="0.2">
      <c r="A1676" s="2">
        <v>46080</v>
      </c>
      <c r="B1676" s="4" t="s">
        <v>379</v>
      </c>
      <c r="C1676" s="3">
        <v>175.67</v>
      </c>
      <c r="D1676" t="s">
        <v>421</v>
      </c>
    </row>
    <row r="1677" spans="1:4" outlineLevel="2" x14ac:dyDescent="0.2">
      <c r="A1677" s="2">
        <v>46080</v>
      </c>
      <c r="B1677" s="4" t="s">
        <v>379</v>
      </c>
      <c r="C1677" s="3">
        <v>109.16</v>
      </c>
      <c r="D1677" t="s">
        <v>421</v>
      </c>
    </row>
    <row r="1678" spans="1:4" outlineLevel="2" x14ac:dyDescent="0.2">
      <c r="A1678" s="2">
        <v>46080</v>
      </c>
      <c r="B1678" s="4" t="s">
        <v>379</v>
      </c>
      <c r="C1678" s="3">
        <v>261.89</v>
      </c>
      <c r="D1678" t="s">
        <v>421</v>
      </c>
    </row>
    <row r="1679" spans="1:4" outlineLevel="2" x14ac:dyDescent="0.2">
      <c r="A1679" s="2">
        <v>46080</v>
      </c>
      <c r="B1679" s="4" t="s">
        <v>379</v>
      </c>
      <c r="C1679" s="3">
        <v>109.47</v>
      </c>
      <c r="D1679" t="s">
        <v>421</v>
      </c>
    </row>
    <row r="1680" spans="1:4" outlineLevel="2" x14ac:dyDescent="0.2">
      <c r="A1680" s="2">
        <v>46080</v>
      </c>
      <c r="B1680" s="4" t="s">
        <v>379</v>
      </c>
      <c r="C1680" s="3">
        <v>262.61</v>
      </c>
      <c r="D1680" t="s">
        <v>421</v>
      </c>
    </row>
    <row r="1681" spans="1:4" outlineLevel="2" x14ac:dyDescent="0.2">
      <c r="A1681" s="2">
        <v>46080</v>
      </c>
      <c r="B1681" s="4" t="s">
        <v>379</v>
      </c>
      <c r="C1681" s="3">
        <v>17.350000000000001</v>
      </c>
      <c r="D1681" t="s">
        <v>421</v>
      </c>
    </row>
    <row r="1682" spans="1:4" outlineLevel="2" x14ac:dyDescent="0.2">
      <c r="A1682" s="2">
        <v>46080</v>
      </c>
      <c r="B1682" s="4" t="s">
        <v>379</v>
      </c>
      <c r="C1682" s="3">
        <v>41.63</v>
      </c>
      <c r="D1682" t="s">
        <v>421</v>
      </c>
    </row>
    <row r="1683" spans="1:4" outlineLevel="2" x14ac:dyDescent="0.2">
      <c r="A1683" s="2">
        <v>46080</v>
      </c>
      <c r="B1683" s="4" t="s">
        <v>379</v>
      </c>
      <c r="C1683" s="3">
        <v>27.75</v>
      </c>
      <c r="D1683" t="s">
        <v>421</v>
      </c>
    </row>
    <row r="1684" spans="1:4" outlineLevel="2" x14ac:dyDescent="0.2">
      <c r="A1684" s="2">
        <v>46080</v>
      </c>
      <c r="B1684" s="4" t="s">
        <v>379</v>
      </c>
      <c r="C1684" s="3">
        <v>66.59</v>
      </c>
      <c r="D1684" t="s">
        <v>421</v>
      </c>
    </row>
    <row r="1685" spans="1:4" outlineLevel="2" x14ac:dyDescent="0.2">
      <c r="A1685" s="2">
        <v>46080</v>
      </c>
      <c r="B1685" s="4" t="s">
        <v>379</v>
      </c>
      <c r="C1685" s="3">
        <v>109.47</v>
      </c>
      <c r="D1685" t="s">
        <v>421</v>
      </c>
    </row>
    <row r="1686" spans="1:4" outlineLevel="2" x14ac:dyDescent="0.2">
      <c r="A1686" s="2">
        <v>46080</v>
      </c>
      <c r="B1686" s="4" t="s">
        <v>379</v>
      </c>
      <c r="C1686" s="3">
        <v>262.61</v>
      </c>
      <c r="D1686" t="s">
        <v>421</v>
      </c>
    </row>
    <row r="1687" spans="1:4" outlineLevel="1" x14ac:dyDescent="0.2">
      <c r="A1687" s="7">
        <f>A1686</f>
        <v>46080</v>
      </c>
      <c r="B1687" s="5" t="s">
        <v>379</v>
      </c>
      <c r="C1687" s="8">
        <f>SUBTOTAL(9,C1673:C1686)</f>
        <v>2578.96</v>
      </c>
      <c r="D1687" s="6" t="s">
        <v>422</v>
      </c>
    </row>
    <row r="1688" spans="1:4" outlineLevel="1" x14ac:dyDescent="0.2">
      <c r="A1688" s="7"/>
      <c r="B1688" s="5"/>
      <c r="C1688" s="8"/>
      <c r="D1688" s="6"/>
    </row>
    <row r="1689" spans="1:4" x14ac:dyDescent="0.2">
      <c r="B1689" s="5" t="s">
        <v>425</v>
      </c>
      <c r="C1689" s="8">
        <f>SUBTOTAL(9,C6:C1686)</f>
        <v>1775321.6699999983</v>
      </c>
    </row>
    <row r="1691" spans="1:4" x14ac:dyDescent="0.2">
      <c r="A1691" s="2">
        <v>46058</v>
      </c>
      <c r="B1691" s="4" t="s">
        <v>426</v>
      </c>
      <c r="C1691" s="8">
        <v>3605320.54</v>
      </c>
    </row>
    <row r="1692" spans="1:4" x14ac:dyDescent="0.2">
      <c r="A1692" s="2">
        <v>46073</v>
      </c>
      <c r="B1692" s="4" t="s">
        <v>426</v>
      </c>
      <c r="C1692" s="8">
        <f>12464.78+3771869.38</f>
        <v>3784334.1599999997</v>
      </c>
    </row>
    <row r="1694" spans="1:4" ht="13.5" thickBot="1" x14ac:dyDescent="0.25">
      <c r="C1694" s="9"/>
    </row>
    <row r="1695" spans="1:4" ht="13.5" thickTop="1" x14ac:dyDescent="0.2">
      <c r="B1695" s="5" t="s">
        <v>427</v>
      </c>
      <c r="C1695" s="8">
        <f>C1689+C1691+C1692</f>
        <v>9164976.3699999973</v>
      </c>
    </row>
  </sheetData>
  <sortState ref="A2:F1223">
    <sortCondition ref="A2:A1223"/>
  </sortState>
  <printOptions horizontalCentered="1"/>
  <pageMargins left="0.2" right="0.2" top="0.3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Reconcilation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Taylor R.  Lovinggood</dc:creator>
  <cp:keywords/>
  <dc:description/>
  <cp:lastModifiedBy>Tech</cp:lastModifiedBy>
  <cp:lastPrinted>2026-03-03T21:41:04Z</cp:lastPrinted>
  <dcterms:created xsi:type="dcterms:W3CDTF">2026-03-03T20:52:29Z</dcterms:created>
  <dcterms:modified xsi:type="dcterms:W3CDTF">2026-03-03T21:42:33Z</dcterms:modified>
  <cp:category/>
</cp:coreProperties>
</file>