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s81.sharepoint.com/sites/PurchasingWarehouse/Shared Documents/General/SOLICITATIONS/FY2025-2026/QT 8759-2526 - Surplus Curriculum Materials/Listing/"/>
    </mc:Choice>
  </mc:AlternateContent>
  <xr:revisionPtr revIDLastSave="12" documentId="8_{ED366F48-3296-4D66-9EB5-91A4B0079F9F}" xr6:coauthVersionLast="47" xr6:coauthVersionMax="47" xr10:uidLastSave="{D40A9924-7930-4A20-BDE1-FDF6E70F1722}"/>
  <bookViews>
    <workbookView xWindow="-108" yWindow="-108" windowWidth="30936" windowHeight="16776" xr2:uid="{B0CD7F6A-407B-4335-A0F9-4E409171611E}"/>
  </bookViews>
  <sheets>
    <sheet name="Sheet1" sheetId="2" r:id="rId1"/>
  </sheets>
  <definedNames>
    <definedName name="_xlnm._FilterDatabase" localSheetId="0" hidden="1">Sheet1!$B$2:$G$62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2" l="1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D63" i="2"/>
  <c r="E63" i="2"/>
  <c r="G63" i="2" l="1"/>
  <c r="G1" i="2"/>
</calcChain>
</file>

<file path=xl/sharedStrings.xml><?xml version="1.0" encoding="utf-8"?>
<sst xmlns="http://schemas.openxmlformats.org/spreadsheetml/2006/main" count="122" uniqueCount="110">
  <si>
    <t>ISBN</t>
  </si>
  <si>
    <t>Asi Se Dice! Student Edition Level 2</t>
  </si>
  <si>
    <t>9780078777837</t>
  </si>
  <si>
    <t>Asi Se Dice! Student Edition Level 3</t>
  </si>
  <si>
    <t>9780078777844</t>
  </si>
  <si>
    <t>Biology Core SE</t>
  </si>
  <si>
    <t>9780133685060</t>
  </si>
  <si>
    <t>CPO Science: Earth Science SE G6</t>
  </si>
  <si>
    <t>9781588924766</t>
  </si>
  <si>
    <t>Discovering French Today SE,  Level 1</t>
  </si>
  <si>
    <t>9780547871561</t>
  </si>
  <si>
    <t>Discovering French Today SE,  Level 2</t>
  </si>
  <si>
    <t>9780547871974</t>
  </si>
  <si>
    <t>9781583719480</t>
  </si>
  <si>
    <t>myWorld: History Early Ages SE G6</t>
  </si>
  <si>
    <t>9780133726978</t>
  </si>
  <si>
    <t>NG World History: Great Civilizations: Ancient Through Early Modern Times SE</t>
  </si>
  <si>
    <t>9781285352312</t>
  </si>
  <si>
    <t>TOTAL ITEMS</t>
  </si>
  <si>
    <t>TOTAL OFFER</t>
  </si>
  <si>
    <t>UNIT PRICE</t>
  </si>
  <si>
    <t>QTY</t>
  </si>
  <si>
    <t>QTY AVAILABLE</t>
  </si>
  <si>
    <t>MATERIAL TITLE</t>
  </si>
  <si>
    <t>AMOUNT
ORDERED
----------&gt;</t>
  </si>
  <si>
    <t>ENTER YOUR COMPANY NAME HERE</t>
  </si>
  <si>
    <t>Asi Se Dice! Teacher Edition Level 3</t>
  </si>
  <si>
    <t>9780078804991</t>
  </si>
  <si>
    <t>Wit &amp; Wisdom Grade 5 Module 3 A War Between Us</t>
  </si>
  <si>
    <t>9798885887649</t>
  </si>
  <si>
    <t>Asi Se Dice! Student Edition Level 1</t>
  </si>
  <si>
    <t>9780078774003</t>
  </si>
  <si>
    <t>Asi Se Dice! Student Edition Level 4</t>
  </si>
  <si>
    <t>9780078777851</t>
  </si>
  <si>
    <t>Asi Se Dice! Teacher Edition Level 2</t>
  </si>
  <si>
    <t>9780078804984</t>
  </si>
  <si>
    <t>Asi Se Dice! Teacher Edition Level 4</t>
  </si>
  <si>
    <t>9780078805004</t>
  </si>
  <si>
    <t>Biology Core TE</t>
  </si>
  <si>
    <t>9780133685084</t>
  </si>
  <si>
    <t xml:space="preserve">Biology Miller Core TE </t>
  </si>
  <si>
    <t>9780133614657</t>
  </si>
  <si>
    <t xml:space="preserve">Biology Miller Foundation TE </t>
  </si>
  <si>
    <t>9780133614701</t>
  </si>
  <si>
    <t>CHEMISTRY: MATTER AND CHANGE</t>
  </si>
  <si>
    <t>9780078664182</t>
  </si>
  <si>
    <t>CPO Science: Earth Science Investigations Manual SE G6</t>
  </si>
  <si>
    <t>9781588924773</t>
  </si>
  <si>
    <t>CPO Science: Earth Science TE G6</t>
  </si>
  <si>
    <t>9781588924797</t>
  </si>
  <si>
    <t>Discovering French Today SE,  Level 3</t>
  </si>
  <si>
    <t>9780547872476</t>
  </si>
  <si>
    <t>Discovering our Past: A History of the United States Early Years SE</t>
  </si>
  <si>
    <t>Discovering Our Past: A History of United States Early Years TE</t>
  </si>
  <si>
    <t>9780076597277</t>
  </si>
  <si>
    <t>DRA KITS</t>
  </si>
  <si>
    <t>(blank)</t>
  </si>
  <si>
    <t>GERMAN: DUETSCH AKTUELL - LEVEL 1</t>
  </si>
  <si>
    <t>9780821925379</t>
  </si>
  <si>
    <t>Handwriting Without Tears: HWT Capital Letters Cards for Wood Pieces Laminated GK</t>
  </si>
  <si>
    <t>Handwriting Without Tears: HWT Double Line Writer G1</t>
  </si>
  <si>
    <t>Handwriting Without Tears: HWT Letters and Numbers for Me SE GK</t>
  </si>
  <si>
    <t>Handwriting Without Tears: HWT Letters and Numbers for ME TE GK</t>
  </si>
  <si>
    <t>Handwriting Without Tears: HWT Letters and Numbers for Me TE GK (includes RR &amp; Prim. DI)</t>
  </si>
  <si>
    <t>Handwriting Without Tears: HWT Little Chalk Bits GK</t>
  </si>
  <si>
    <t>Handwriting Without Tears: HWT Little Sponge Cubes GK</t>
  </si>
  <si>
    <t>Handwriting Without Tears: HWT My Printing Book SE G1</t>
  </si>
  <si>
    <t>9781939814456</t>
  </si>
  <si>
    <t>Handwriting Without Tears: HWT My Printing Book TE G1</t>
  </si>
  <si>
    <t>Handwriting Without Tears: HWT My Printing Book TE G1 (Includes RR &amp; Prim. DI)</t>
  </si>
  <si>
    <t>Handwriting Without Tears: HWT Rock, Rap, Tap, and Learn CD GK</t>
  </si>
  <si>
    <t>Handwriting Without Tears: HWT Wood Pieces for Capital Letters Set GK</t>
  </si>
  <si>
    <t xml:space="preserve">History Alive! World Connections </t>
  </si>
  <si>
    <t>Illustrative Mathematics: SE Unit 1-3 G6</t>
  </si>
  <si>
    <t>9781792401824</t>
  </si>
  <si>
    <t>Illustrative Mathematics: SE Unit 1-3 G7</t>
  </si>
  <si>
    <t>9781792401930</t>
  </si>
  <si>
    <t>Illustrative Mathematics: SE Unit 1-3 G8</t>
  </si>
  <si>
    <t>9781792402111</t>
  </si>
  <si>
    <t>Illustrative Mathematics: SE Unit 4-6 G6</t>
  </si>
  <si>
    <t>9781792401831</t>
  </si>
  <si>
    <t>Illustrative Mathematics: SE Unit 4-6 G7</t>
  </si>
  <si>
    <t>9781792401947</t>
  </si>
  <si>
    <t>Illustrative Mathematics: SE Unit 4-6 G8</t>
  </si>
  <si>
    <t>9781792402128</t>
  </si>
  <si>
    <t>Illustrative Mathematics: SE Unit 7-9 G6</t>
  </si>
  <si>
    <t>9781792401848</t>
  </si>
  <si>
    <t>Illustrative Mathematics: SE Unit 7-9 G7</t>
  </si>
  <si>
    <t>9781792401954</t>
  </si>
  <si>
    <t>Illustrative Mathematics: SE Unit 7-9 G8</t>
  </si>
  <si>
    <t>9781792402135</t>
  </si>
  <si>
    <t xml:space="preserve">The 7 Habits of Highly Effective Teens: The Ultimate Teenage Success Guide </t>
  </si>
  <si>
    <t>9780684856094</t>
  </si>
  <si>
    <t xml:space="preserve">The State We're In : Washingtion Your guide to state, tribal and local government 6th Edition </t>
  </si>
  <si>
    <t>United States History Modern America (WA Edition) SE</t>
  </si>
  <si>
    <t>9780133686692</t>
  </si>
  <si>
    <t>United States History Modern America (WA Edition) TE</t>
  </si>
  <si>
    <t>9780133686708</t>
  </si>
  <si>
    <t>Washington: A State Of Contrasts</t>
  </si>
  <si>
    <t>9780939688340</t>
  </si>
  <si>
    <t>Washington: A State of Contrasts (Part 1 &amp; 2) TE</t>
  </si>
  <si>
    <t>9780939688883</t>
  </si>
  <si>
    <t>Washington: A State of Contrasts CD</t>
  </si>
  <si>
    <t xml:space="preserve"> Springboard: English Language Arts SE G6</t>
  </si>
  <si>
    <t xml:space="preserve"> Springboard: English Language Arts SE G7</t>
  </si>
  <si>
    <t xml:space="preserve"> Springboard: English Language Arts SE G8</t>
  </si>
  <si>
    <t xml:space="preserve"> Springboard: English Language Arts SE G9</t>
  </si>
  <si>
    <t xml:space="preserve"> Springboard: English Language Arts SE G10</t>
  </si>
  <si>
    <t xml:space="preserve"> Springboard: English Language Arts SE G11</t>
  </si>
  <si>
    <t>Spokane Public Schools
QUOTE 8759-2526
Surplus Curriculum Materials Listing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</si>
</sst>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4" formatCode="_(&quot;$&quot;* #,##0.00_);_(&quot;$&quot;* \(#,##0.00\);_(&quot;$&quot;* &quot;-&quot;??_);_(@_)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theme="1"/>
      <name val="Aptos Narrow"/>
      <family val="2"/>
      <scheme val="minor"/>
    </font>
    <font>
      <b/>
      <sz val="1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6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44" fontId="2" fillId="2" borderId="1" xfId="0" applyNumberFormat="1" applyFont="1" applyFill="1" applyBorder="1" applyAlignment="1">
      <alignment horizontal="center" vertical="center"/>
    </xf>
    <xf numFmtId="44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41" fontId="3" fillId="2" borderId="4" xfId="0" applyNumberFormat="1" applyFont="1" applyFill="1" applyBorder="1" applyAlignment="1">
      <alignment vertical="center"/>
    </xf>
    <xf numFmtId="49" fontId="0" fillId="2" borderId="2" xfId="0" applyNumberForma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center" wrapText="1"/>
    </xf>
    <xf numFmtId="44" fontId="2" fillId="2" borderId="6" xfId="0" applyNumberFormat="1" applyFont="1" applyFill="1" applyBorder="1" applyAlignment="1">
      <alignment horizontal="center" vertical="center"/>
    </xf>
    <xf numFmtId="44" fontId="2" fillId="0" borderId="7" xfId="0" applyNumberFormat="1" applyFont="1" applyBorder="1" applyAlignment="1" applyProtection="1">
      <alignment horizontal="center" vertical="center"/>
      <protection locked="0"/>
    </xf>
    <xf numFmtId="1" fontId="2" fillId="0" borderId="8" xfId="0" applyNumberFormat="1" applyFont="1" applyBorder="1" applyAlignment="1" applyProtection="1">
      <alignment horizontal="center" vertical="center"/>
      <protection locked="0"/>
    </xf>
    <xf numFmtId="41" fontId="3" fillId="2" borderId="9" xfId="0" applyNumberFormat="1" applyFont="1" applyFill="1" applyBorder="1" applyAlignment="1">
      <alignment vertical="center"/>
    </xf>
    <xf numFmtId="1" fontId="0" fillId="2" borderId="7" xfId="0" applyNumberForma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horizontal="center" vertical="center" shrinkToFit="1"/>
    </xf>
    <xf numFmtId="44" fontId="4" fillId="4" borderId="12" xfId="0" applyNumberFormat="1" applyFont="1" applyFill="1" applyBorder="1" applyAlignment="1">
      <alignment horizontal="center" vertical="center"/>
    </xf>
    <xf numFmtId="1" fontId="4" fillId="4" borderId="13" xfId="0" applyNumberFormat="1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 wrapText="1"/>
    </xf>
    <xf numFmtId="49" fontId="1" fillId="3" borderId="12" xfId="0" applyNumberFormat="1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44" fontId="5" fillId="0" borderId="16" xfId="0" applyNumberFormat="1" applyFont="1" applyBorder="1" applyAlignment="1">
      <alignment vertical="center" wrapText="1"/>
    </xf>
    <xf numFmtId="49" fontId="6" fillId="4" borderId="18" xfId="0" applyNumberFormat="1" applyFont="1" applyFill="1" applyBorder="1" applyAlignment="1">
      <alignment vertical="center" wrapText="1"/>
    </xf>
    <xf numFmtId="49" fontId="7" fillId="4" borderId="18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7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30FA8-F9A5-4B51-A010-F77F41D8834D}">
  <sheetPr>
    <pageSetUpPr fitToPage="1"/>
  </sheetPr>
  <dimension ref="B1:G235"/>
  <sheetViews>
    <sheetView tabSelected="1" zoomScale="80" zoomScaleNormal="8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58" sqref="E58"/>
    </sheetView>
  </sheetViews>
  <sheetFormatPr defaultRowHeight="14.4" x14ac:dyDescent="0.3"/>
  <cols>
    <col min="2" max="2" width="63.44140625" customWidth="1"/>
    <col min="3" max="3" width="16.6640625" style="1" customWidth="1"/>
    <col min="4" max="4" width="12.33203125" customWidth="1"/>
    <col min="5" max="5" width="12.109375" customWidth="1"/>
    <col min="6" max="6" width="14.88671875" bestFit="1" customWidth="1"/>
    <col min="7" max="7" width="23.109375" customWidth="1"/>
  </cols>
  <sheetData>
    <row r="1" spans="2:7" ht="71.25" customHeight="1" thickTop="1" thickBot="1" x14ac:dyDescent="0.35">
      <c r="B1" s="21" t="s">
        <v>109</v>
      </c>
      <c r="C1" s="22" t="s">
        <v>25</v>
      </c>
      <c r="D1" s="22"/>
      <c r="E1" s="23" t="s">
        <v>24</v>
      </c>
      <c r="F1" s="23"/>
      <c r="G1" s="20">
        <f>IF(SUM(G3:G62)=0,0,IF(SUM(G3:G62)&lt;200,"MUST ORDER $200",SUM(G3:G62)))</f>
        <v>0</v>
      </c>
    </row>
    <row r="2" spans="2:7" ht="29.4" thickBot="1" x14ac:dyDescent="0.35">
      <c r="B2" s="19" t="s">
        <v>23</v>
      </c>
      <c r="C2" s="18" t="s">
        <v>0</v>
      </c>
      <c r="D2" s="17" t="s">
        <v>22</v>
      </c>
      <c r="E2" s="16" t="s">
        <v>21</v>
      </c>
      <c r="F2" s="15" t="s">
        <v>20</v>
      </c>
      <c r="G2" s="14" t="s">
        <v>19</v>
      </c>
    </row>
    <row r="3" spans="2:7" ht="30" customHeight="1" x14ac:dyDescent="0.3">
      <c r="B3" s="13" t="s">
        <v>30</v>
      </c>
      <c r="C3" s="12" t="s">
        <v>31</v>
      </c>
      <c r="D3" s="11">
        <v>18</v>
      </c>
      <c r="E3" s="10"/>
      <c r="F3" s="9"/>
      <c r="G3" s="8" t="str">
        <f t="shared" ref="G3:G21" si="0">IF(E3&gt;0,E3*F3,"")</f>
        <v/>
      </c>
    </row>
    <row r="4" spans="2:7" ht="30" customHeight="1" x14ac:dyDescent="0.3">
      <c r="B4" s="13" t="s">
        <v>1</v>
      </c>
      <c r="C4" s="12" t="s">
        <v>2</v>
      </c>
      <c r="D4" s="11">
        <v>9</v>
      </c>
      <c r="E4" s="10"/>
      <c r="F4" s="9"/>
      <c r="G4" s="8" t="str">
        <f t="shared" si="0"/>
        <v/>
      </c>
    </row>
    <row r="5" spans="2:7" ht="30" customHeight="1" x14ac:dyDescent="0.3">
      <c r="B5" s="13" t="s">
        <v>3</v>
      </c>
      <c r="C5" s="12" t="s">
        <v>4</v>
      </c>
      <c r="D5" s="11">
        <v>30</v>
      </c>
      <c r="E5" s="10"/>
      <c r="F5" s="9"/>
      <c r="G5" s="8" t="str">
        <f t="shared" si="0"/>
        <v/>
      </c>
    </row>
    <row r="6" spans="2:7" ht="30" customHeight="1" x14ac:dyDescent="0.3">
      <c r="B6" s="13" t="s">
        <v>32</v>
      </c>
      <c r="C6" s="12" t="s">
        <v>33</v>
      </c>
      <c r="D6" s="11">
        <v>1</v>
      </c>
      <c r="E6" s="10"/>
      <c r="F6" s="9"/>
      <c r="G6" s="8" t="str">
        <f t="shared" si="0"/>
        <v/>
      </c>
    </row>
    <row r="7" spans="2:7" ht="30" customHeight="1" x14ac:dyDescent="0.3">
      <c r="B7" s="13" t="s">
        <v>34</v>
      </c>
      <c r="C7" s="12" t="s">
        <v>35</v>
      </c>
      <c r="D7" s="11">
        <v>1</v>
      </c>
      <c r="E7" s="10"/>
      <c r="F7" s="9"/>
      <c r="G7" s="8" t="str">
        <f t="shared" si="0"/>
        <v/>
      </c>
    </row>
    <row r="8" spans="2:7" ht="30" customHeight="1" x14ac:dyDescent="0.3">
      <c r="B8" s="13" t="s">
        <v>26</v>
      </c>
      <c r="C8" s="12" t="s">
        <v>27</v>
      </c>
      <c r="D8" s="11">
        <v>1</v>
      </c>
      <c r="E8" s="10"/>
      <c r="F8" s="9"/>
      <c r="G8" s="8" t="str">
        <f t="shared" si="0"/>
        <v/>
      </c>
    </row>
    <row r="9" spans="2:7" ht="30" customHeight="1" x14ac:dyDescent="0.3">
      <c r="B9" s="13" t="s">
        <v>36</v>
      </c>
      <c r="C9" s="12" t="s">
        <v>37</v>
      </c>
      <c r="D9" s="11">
        <v>2</v>
      </c>
      <c r="E9" s="10"/>
      <c r="F9" s="9"/>
      <c r="G9" s="8" t="str">
        <f t="shared" si="0"/>
        <v/>
      </c>
    </row>
    <row r="10" spans="2:7" ht="30" customHeight="1" x14ac:dyDescent="0.3">
      <c r="B10" s="13" t="s">
        <v>5</v>
      </c>
      <c r="C10" s="12" t="s">
        <v>6</v>
      </c>
      <c r="D10" s="11">
        <v>322</v>
      </c>
      <c r="E10" s="10"/>
      <c r="F10" s="9"/>
      <c r="G10" s="8" t="str">
        <f t="shared" si="0"/>
        <v/>
      </c>
    </row>
    <row r="11" spans="2:7" ht="30" customHeight="1" x14ac:dyDescent="0.3">
      <c r="B11" s="13" t="s">
        <v>38</v>
      </c>
      <c r="C11" s="12" t="s">
        <v>39</v>
      </c>
      <c r="D11" s="11">
        <v>4</v>
      </c>
      <c r="E11" s="10"/>
      <c r="F11" s="9"/>
      <c r="G11" s="8" t="str">
        <f t="shared" si="0"/>
        <v/>
      </c>
    </row>
    <row r="12" spans="2:7" ht="30" customHeight="1" x14ac:dyDescent="0.3">
      <c r="B12" s="13" t="s">
        <v>40</v>
      </c>
      <c r="C12" s="12" t="s">
        <v>41</v>
      </c>
      <c r="D12" s="11">
        <v>5</v>
      </c>
      <c r="E12" s="10"/>
      <c r="F12" s="9"/>
      <c r="G12" s="8" t="str">
        <f t="shared" si="0"/>
        <v/>
      </c>
    </row>
    <row r="13" spans="2:7" ht="30" customHeight="1" x14ac:dyDescent="0.3">
      <c r="B13" s="13" t="s">
        <v>42</v>
      </c>
      <c r="C13" s="12" t="s">
        <v>43</v>
      </c>
      <c r="D13" s="11">
        <v>1</v>
      </c>
      <c r="E13" s="10"/>
      <c r="F13" s="9"/>
      <c r="G13" s="8" t="str">
        <f t="shared" si="0"/>
        <v/>
      </c>
    </row>
    <row r="14" spans="2:7" ht="30" customHeight="1" x14ac:dyDescent="0.3">
      <c r="B14" s="13" t="s">
        <v>44</v>
      </c>
      <c r="C14" s="12" t="s">
        <v>45</v>
      </c>
      <c r="D14" s="11">
        <v>3</v>
      </c>
      <c r="E14" s="10"/>
      <c r="F14" s="9"/>
      <c r="G14" s="8" t="str">
        <f t="shared" si="0"/>
        <v/>
      </c>
    </row>
    <row r="15" spans="2:7" ht="30" customHeight="1" x14ac:dyDescent="0.3">
      <c r="B15" s="13" t="s">
        <v>46</v>
      </c>
      <c r="C15" s="12" t="s">
        <v>47</v>
      </c>
      <c r="D15" s="11">
        <v>57</v>
      </c>
      <c r="E15" s="10"/>
      <c r="F15" s="9"/>
      <c r="G15" s="8" t="str">
        <f t="shared" si="0"/>
        <v/>
      </c>
    </row>
    <row r="16" spans="2:7" ht="30" customHeight="1" x14ac:dyDescent="0.3">
      <c r="B16" s="13" t="s">
        <v>7</v>
      </c>
      <c r="C16" s="12" t="s">
        <v>8</v>
      </c>
      <c r="D16" s="11">
        <v>85</v>
      </c>
      <c r="E16" s="10"/>
      <c r="F16" s="9"/>
      <c r="G16" s="8" t="str">
        <f t="shared" si="0"/>
        <v/>
      </c>
    </row>
    <row r="17" spans="2:7" ht="30" customHeight="1" x14ac:dyDescent="0.3">
      <c r="B17" s="13" t="s">
        <v>48</v>
      </c>
      <c r="C17" s="12" t="s">
        <v>49</v>
      </c>
      <c r="D17" s="11">
        <v>5</v>
      </c>
      <c r="E17" s="10"/>
      <c r="F17" s="9"/>
      <c r="G17" s="8" t="str">
        <f t="shared" si="0"/>
        <v/>
      </c>
    </row>
    <row r="18" spans="2:7" ht="30" customHeight="1" x14ac:dyDescent="0.3">
      <c r="B18" s="13" t="s">
        <v>9</v>
      </c>
      <c r="C18" s="12" t="s">
        <v>10</v>
      </c>
      <c r="D18" s="11">
        <v>5</v>
      </c>
      <c r="E18" s="10"/>
      <c r="F18" s="9"/>
      <c r="G18" s="8" t="str">
        <f t="shared" si="0"/>
        <v/>
      </c>
    </row>
    <row r="19" spans="2:7" ht="30" customHeight="1" x14ac:dyDescent="0.3">
      <c r="B19" s="13" t="s">
        <v>11</v>
      </c>
      <c r="C19" s="12" t="s">
        <v>12</v>
      </c>
      <c r="D19" s="11">
        <v>8</v>
      </c>
      <c r="E19" s="10"/>
      <c r="F19" s="9"/>
      <c r="G19" s="8" t="str">
        <f t="shared" si="0"/>
        <v/>
      </c>
    </row>
    <row r="20" spans="2:7" ht="30" customHeight="1" x14ac:dyDescent="0.3">
      <c r="B20" s="13" t="s">
        <v>50</v>
      </c>
      <c r="C20" s="12" t="s">
        <v>51</v>
      </c>
      <c r="D20" s="11">
        <v>35</v>
      </c>
      <c r="E20" s="10"/>
      <c r="F20" s="9"/>
      <c r="G20" s="8" t="str">
        <f t="shared" si="0"/>
        <v/>
      </c>
    </row>
    <row r="21" spans="2:7" ht="30" customHeight="1" x14ac:dyDescent="0.3">
      <c r="B21" s="13" t="s">
        <v>52</v>
      </c>
      <c r="C21" s="12">
        <v>9780076597260</v>
      </c>
      <c r="D21" s="11">
        <v>917</v>
      </c>
      <c r="E21" s="10"/>
      <c r="F21" s="9"/>
      <c r="G21" s="8" t="str">
        <f t="shared" si="0"/>
        <v/>
      </c>
    </row>
    <row r="22" spans="2:7" ht="30" customHeight="1" x14ac:dyDescent="0.3">
      <c r="B22" s="13" t="s">
        <v>53</v>
      </c>
      <c r="C22" s="12" t="s">
        <v>54</v>
      </c>
      <c r="D22" s="11">
        <v>3</v>
      </c>
      <c r="E22" s="10"/>
      <c r="F22" s="9"/>
      <c r="G22" s="8" t="str">
        <f t="shared" ref="G22:G62" si="1">IF(E22&gt;0,E22*F22,"")</f>
        <v/>
      </c>
    </row>
    <row r="23" spans="2:7" ht="30" customHeight="1" x14ac:dyDescent="0.3">
      <c r="B23" s="13" t="s">
        <v>55</v>
      </c>
      <c r="C23" s="12" t="s">
        <v>56</v>
      </c>
      <c r="D23" s="11">
        <v>3</v>
      </c>
      <c r="E23" s="10"/>
      <c r="F23" s="9"/>
      <c r="G23" s="8" t="str">
        <f t="shared" si="1"/>
        <v/>
      </c>
    </row>
    <row r="24" spans="2:7" ht="30" customHeight="1" x14ac:dyDescent="0.3">
      <c r="B24" s="13" t="s">
        <v>57</v>
      </c>
      <c r="C24" s="12" t="s">
        <v>58</v>
      </c>
      <c r="D24" s="11">
        <v>6</v>
      </c>
      <c r="E24" s="10"/>
      <c r="F24" s="9"/>
      <c r="G24" s="8" t="str">
        <f t="shared" si="1"/>
        <v/>
      </c>
    </row>
    <row r="25" spans="2:7" ht="30" customHeight="1" x14ac:dyDescent="0.3">
      <c r="B25" s="13" t="s">
        <v>59</v>
      </c>
      <c r="C25" s="12" t="s">
        <v>56</v>
      </c>
      <c r="D25" s="11">
        <v>26</v>
      </c>
      <c r="E25" s="10"/>
      <c r="F25" s="9"/>
      <c r="G25" s="8" t="str">
        <f t="shared" si="1"/>
        <v/>
      </c>
    </row>
    <row r="26" spans="2:7" ht="30" customHeight="1" x14ac:dyDescent="0.3">
      <c r="B26" s="13" t="s">
        <v>60</v>
      </c>
      <c r="C26" s="12" t="s">
        <v>56</v>
      </c>
      <c r="D26" s="11">
        <v>7</v>
      </c>
      <c r="E26" s="10"/>
      <c r="F26" s="9"/>
      <c r="G26" s="8" t="str">
        <f t="shared" si="1"/>
        <v/>
      </c>
    </row>
    <row r="27" spans="2:7" ht="30" customHeight="1" x14ac:dyDescent="0.3">
      <c r="B27" s="13" t="s">
        <v>61</v>
      </c>
      <c r="C27" s="12" t="s">
        <v>56</v>
      </c>
      <c r="D27" s="11">
        <v>23</v>
      </c>
      <c r="E27" s="10"/>
      <c r="F27" s="9"/>
      <c r="G27" s="8" t="str">
        <f t="shared" si="1"/>
        <v/>
      </c>
    </row>
    <row r="28" spans="2:7" ht="30" customHeight="1" x14ac:dyDescent="0.3">
      <c r="B28" s="13" t="s">
        <v>62</v>
      </c>
      <c r="C28" s="12" t="s">
        <v>56</v>
      </c>
      <c r="D28" s="11">
        <v>7</v>
      </c>
      <c r="E28" s="10"/>
      <c r="F28" s="9"/>
      <c r="G28" s="8" t="str">
        <f t="shared" si="1"/>
        <v/>
      </c>
    </row>
    <row r="29" spans="2:7" ht="30" customHeight="1" x14ac:dyDescent="0.3">
      <c r="B29" s="13" t="s">
        <v>63</v>
      </c>
      <c r="C29" s="12" t="s">
        <v>56</v>
      </c>
      <c r="D29" s="11">
        <v>9</v>
      </c>
      <c r="E29" s="10"/>
      <c r="F29" s="9"/>
      <c r="G29" s="8" t="str">
        <f t="shared" si="1"/>
        <v/>
      </c>
    </row>
    <row r="30" spans="2:7" ht="30" customHeight="1" x14ac:dyDescent="0.3">
      <c r="B30" s="13" t="s">
        <v>64</v>
      </c>
      <c r="C30" s="12" t="s">
        <v>56</v>
      </c>
      <c r="D30" s="11">
        <v>15</v>
      </c>
      <c r="E30" s="10"/>
      <c r="F30" s="9"/>
      <c r="G30" s="8" t="str">
        <f t="shared" si="1"/>
        <v/>
      </c>
    </row>
    <row r="31" spans="2:7" ht="30" customHeight="1" x14ac:dyDescent="0.3">
      <c r="B31" s="13" t="s">
        <v>65</v>
      </c>
      <c r="C31" s="12" t="s">
        <v>56</v>
      </c>
      <c r="D31" s="11">
        <v>15</v>
      </c>
      <c r="E31" s="10"/>
      <c r="F31" s="9"/>
      <c r="G31" s="8" t="str">
        <f t="shared" si="1"/>
        <v/>
      </c>
    </row>
    <row r="32" spans="2:7" ht="30" customHeight="1" x14ac:dyDescent="0.3">
      <c r="B32" s="13" t="s">
        <v>66</v>
      </c>
      <c r="C32" s="12" t="s">
        <v>67</v>
      </c>
      <c r="D32" s="11">
        <v>12</v>
      </c>
      <c r="E32" s="10"/>
      <c r="F32" s="9"/>
      <c r="G32" s="8" t="str">
        <f t="shared" si="1"/>
        <v/>
      </c>
    </row>
    <row r="33" spans="2:7" ht="30" customHeight="1" x14ac:dyDescent="0.3">
      <c r="B33" s="13" t="s">
        <v>68</v>
      </c>
      <c r="C33" s="12" t="s">
        <v>56</v>
      </c>
      <c r="D33" s="11">
        <v>5</v>
      </c>
      <c r="E33" s="10"/>
      <c r="F33" s="9"/>
      <c r="G33" s="8" t="str">
        <f t="shared" si="1"/>
        <v/>
      </c>
    </row>
    <row r="34" spans="2:7" ht="30" customHeight="1" x14ac:dyDescent="0.3">
      <c r="B34" s="13" t="s">
        <v>69</v>
      </c>
      <c r="C34" s="12" t="s">
        <v>56</v>
      </c>
      <c r="D34" s="11">
        <v>9</v>
      </c>
      <c r="E34" s="10"/>
      <c r="F34" s="9"/>
      <c r="G34" s="8" t="str">
        <f t="shared" si="1"/>
        <v/>
      </c>
    </row>
    <row r="35" spans="2:7" ht="30" customHeight="1" x14ac:dyDescent="0.3">
      <c r="B35" s="13" t="s">
        <v>70</v>
      </c>
      <c r="C35" s="12" t="s">
        <v>56</v>
      </c>
      <c r="D35" s="11">
        <v>12</v>
      </c>
      <c r="E35" s="10"/>
      <c r="F35" s="9"/>
      <c r="G35" s="8" t="str">
        <f t="shared" si="1"/>
        <v/>
      </c>
    </row>
    <row r="36" spans="2:7" ht="30" customHeight="1" x14ac:dyDescent="0.3">
      <c r="B36" s="13" t="s">
        <v>71</v>
      </c>
      <c r="C36" s="12" t="s">
        <v>56</v>
      </c>
      <c r="D36" s="11">
        <v>39</v>
      </c>
      <c r="E36" s="10"/>
      <c r="F36" s="9"/>
      <c r="G36" s="8" t="str">
        <f t="shared" si="1"/>
        <v/>
      </c>
    </row>
    <row r="37" spans="2:7" ht="30" customHeight="1" x14ac:dyDescent="0.3">
      <c r="B37" s="13" t="s">
        <v>72</v>
      </c>
      <c r="C37" s="12" t="s">
        <v>13</v>
      </c>
      <c r="D37" s="11">
        <v>237</v>
      </c>
      <c r="E37" s="10"/>
      <c r="F37" s="9"/>
      <c r="G37" s="8" t="str">
        <f t="shared" si="1"/>
        <v/>
      </c>
    </row>
    <row r="38" spans="2:7" ht="30" customHeight="1" x14ac:dyDescent="0.3">
      <c r="B38" s="13" t="s">
        <v>73</v>
      </c>
      <c r="C38" s="12" t="s">
        <v>74</v>
      </c>
      <c r="D38" s="11">
        <v>692</v>
      </c>
      <c r="E38" s="10"/>
      <c r="F38" s="9"/>
      <c r="G38" s="8" t="str">
        <f t="shared" si="1"/>
        <v/>
      </c>
    </row>
    <row r="39" spans="2:7" ht="30" customHeight="1" x14ac:dyDescent="0.3">
      <c r="B39" s="13" t="s">
        <v>75</v>
      </c>
      <c r="C39" s="12" t="s">
        <v>76</v>
      </c>
      <c r="D39" s="11">
        <v>407</v>
      </c>
      <c r="E39" s="10"/>
      <c r="F39" s="9"/>
      <c r="G39" s="8" t="str">
        <f t="shared" si="1"/>
        <v/>
      </c>
    </row>
    <row r="40" spans="2:7" ht="30" customHeight="1" x14ac:dyDescent="0.3">
      <c r="B40" s="13" t="s">
        <v>77</v>
      </c>
      <c r="C40" s="12" t="s">
        <v>78</v>
      </c>
      <c r="D40" s="11">
        <v>47</v>
      </c>
      <c r="E40" s="10"/>
      <c r="F40" s="9"/>
      <c r="G40" s="8" t="str">
        <f t="shared" si="1"/>
        <v/>
      </c>
    </row>
    <row r="41" spans="2:7" ht="30" customHeight="1" x14ac:dyDescent="0.3">
      <c r="B41" s="13" t="s">
        <v>79</v>
      </c>
      <c r="C41" s="12" t="s">
        <v>80</v>
      </c>
      <c r="D41" s="11">
        <v>1012</v>
      </c>
      <c r="E41" s="10"/>
      <c r="F41" s="9"/>
      <c r="G41" s="8" t="str">
        <f t="shared" si="1"/>
        <v/>
      </c>
    </row>
    <row r="42" spans="2:7" ht="30" customHeight="1" x14ac:dyDescent="0.3">
      <c r="B42" s="13" t="s">
        <v>81</v>
      </c>
      <c r="C42" s="12" t="s">
        <v>82</v>
      </c>
      <c r="D42" s="11">
        <v>735</v>
      </c>
      <c r="E42" s="10"/>
      <c r="F42" s="9"/>
      <c r="G42" s="8" t="str">
        <f t="shared" si="1"/>
        <v/>
      </c>
    </row>
    <row r="43" spans="2:7" ht="30" customHeight="1" x14ac:dyDescent="0.3">
      <c r="B43" s="13" t="s">
        <v>83</v>
      </c>
      <c r="C43" s="12" t="s">
        <v>84</v>
      </c>
      <c r="D43" s="11">
        <v>1009</v>
      </c>
      <c r="E43" s="10"/>
      <c r="F43" s="9"/>
      <c r="G43" s="8" t="str">
        <f t="shared" si="1"/>
        <v/>
      </c>
    </row>
    <row r="44" spans="2:7" ht="30" customHeight="1" x14ac:dyDescent="0.3">
      <c r="B44" s="13" t="s">
        <v>85</v>
      </c>
      <c r="C44" s="12" t="s">
        <v>86</v>
      </c>
      <c r="D44" s="11">
        <v>3157</v>
      </c>
      <c r="E44" s="10"/>
      <c r="F44" s="9"/>
      <c r="G44" s="8" t="str">
        <f t="shared" si="1"/>
        <v/>
      </c>
    </row>
    <row r="45" spans="2:7" ht="30" customHeight="1" x14ac:dyDescent="0.3">
      <c r="B45" s="13" t="s">
        <v>87</v>
      </c>
      <c r="C45" s="12" t="s">
        <v>88</v>
      </c>
      <c r="D45" s="11">
        <v>2231</v>
      </c>
      <c r="E45" s="10"/>
      <c r="F45" s="9"/>
      <c r="G45" s="8" t="str">
        <f t="shared" si="1"/>
        <v/>
      </c>
    </row>
    <row r="46" spans="2:7" ht="30" customHeight="1" x14ac:dyDescent="0.3">
      <c r="B46" s="13" t="s">
        <v>89</v>
      </c>
      <c r="C46" s="12" t="s">
        <v>90</v>
      </c>
      <c r="D46" s="11">
        <v>3284</v>
      </c>
      <c r="E46" s="10"/>
      <c r="F46" s="9"/>
      <c r="G46" s="8" t="str">
        <f t="shared" si="1"/>
        <v/>
      </c>
    </row>
    <row r="47" spans="2:7" ht="30" customHeight="1" x14ac:dyDescent="0.3">
      <c r="B47" s="13" t="s">
        <v>14</v>
      </c>
      <c r="C47" s="12" t="s">
        <v>15</v>
      </c>
      <c r="D47" s="11">
        <v>250</v>
      </c>
      <c r="E47" s="10"/>
      <c r="F47" s="9"/>
      <c r="G47" s="8" t="str">
        <f t="shared" si="1"/>
        <v/>
      </c>
    </row>
    <row r="48" spans="2:7" ht="30" customHeight="1" x14ac:dyDescent="0.3">
      <c r="B48" s="13" t="s">
        <v>16</v>
      </c>
      <c r="C48" s="12" t="s">
        <v>17</v>
      </c>
      <c r="D48" s="11">
        <v>25</v>
      </c>
      <c r="E48" s="10"/>
      <c r="F48" s="9"/>
      <c r="G48" s="8" t="str">
        <f t="shared" si="1"/>
        <v/>
      </c>
    </row>
    <row r="49" spans="2:7" ht="30" customHeight="1" x14ac:dyDescent="0.3">
      <c r="B49" s="13" t="s">
        <v>91</v>
      </c>
      <c r="C49" s="12" t="s">
        <v>92</v>
      </c>
      <c r="D49" s="11">
        <v>32</v>
      </c>
      <c r="E49" s="10"/>
      <c r="F49" s="9"/>
      <c r="G49" s="8" t="str">
        <f t="shared" si="1"/>
        <v/>
      </c>
    </row>
    <row r="50" spans="2:7" ht="30" customHeight="1" x14ac:dyDescent="0.3">
      <c r="B50" s="13" t="s">
        <v>93</v>
      </c>
      <c r="C50" s="12">
        <v>9781878170033</v>
      </c>
      <c r="D50" s="11">
        <v>29</v>
      </c>
      <c r="E50" s="10"/>
      <c r="F50" s="9"/>
      <c r="G50" s="8" t="str">
        <f t="shared" si="1"/>
        <v/>
      </c>
    </row>
    <row r="51" spans="2:7" ht="30" customHeight="1" x14ac:dyDescent="0.3">
      <c r="B51" s="13" t="s">
        <v>94</v>
      </c>
      <c r="C51" s="12" t="s">
        <v>95</v>
      </c>
      <c r="D51" s="11">
        <v>338</v>
      </c>
      <c r="E51" s="10"/>
      <c r="F51" s="9"/>
      <c r="G51" s="8" t="str">
        <f t="shared" si="1"/>
        <v/>
      </c>
    </row>
    <row r="52" spans="2:7" ht="30" customHeight="1" x14ac:dyDescent="0.3">
      <c r="B52" s="13" t="s">
        <v>96</v>
      </c>
      <c r="C52" s="12" t="s">
        <v>97</v>
      </c>
      <c r="D52" s="11">
        <v>7</v>
      </c>
      <c r="E52" s="10"/>
      <c r="F52" s="9"/>
      <c r="G52" s="8" t="str">
        <f t="shared" si="1"/>
        <v/>
      </c>
    </row>
    <row r="53" spans="2:7" ht="30" customHeight="1" x14ac:dyDescent="0.3">
      <c r="B53" s="13" t="s">
        <v>98</v>
      </c>
      <c r="C53" s="12" t="s">
        <v>99</v>
      </c>
      <c r="D53" s="11">
        <v>1067</v>
      </c>
      <c r="E53" s="10"/>
      <c r="F53" s="9"/>
      <c r="G53" s="8" t="str">
        <f t="shared" si="1"/>
        <v/>
      </c>
    </row>
    <row r="54" spans="2:7" ht="30" customHeight="1" x14ac:dyDescent="0.3">
      <c r="B54" s="13" t="s">
        <v>100</v>
      </c>
      <c r="C54" s="12" t="s">
        <v>101</v>
      </c>
      <c r="D54" s="11">
        <v>17</v>
      </c>
      <c r="E54" s="10"/>
      <c r="F54" s="9"/>
      <c r="G54" s="8" t="str">
        <f t="shared" si="1"/>
        <v/>
      </c>
    </row>
    <row r="55" spans="2:7" ht="30" customHeight="1" x14ac:dyDescent="0.3">
      <c r="B55" s="13" t="s">
        <v>102</v>
      </c>
      <c r="C55" s="12" t="s">
        <v>56</v>
      </c>
      <c r="D55" s="11">
        <v>1106</v>
      </c>
      <c r="E55" s="10"/>
      <c r="F55" s="9"/>
      <c r="G55" s="8" t="str">
        <f t="shared" si="1"/>
        <v/>
      </c>
    </row>
    <row r="56" spans="2:7" ht="30" customHeight="1" x14ac:dyDescent="0.3">
      <c r="B56" s="13" t="s">
        <v>28</v>
      </c>
      <c r="C56" s="12" t="s">
        <v>29</v>
      </c>
      <c r="D56" s="11">
        <v>1488</v>
      </c>
      <c r="E56" s="10"/>
      <c r="F56" s="9"/>
      <c r="G56" s="8" t="str">
        <f t="shared" si="1"/>
        <v/>
      </c>
    </row>
    <row r="57" spans="2:7" ht="30" customHeight="1" x14ac:dyDescent="0.3">
      <c r="B57" s="13" t="s">
        <v>103</v>
      </c>
      <c r="C57" s="12">
        <v>9781457312922</v>
      </c>
      <c r="D57" s="11">
        <v>1609</v>
      </c>
      <c r="E57" s="10"/>
      <c r="F57" s="9"/>
      <c r="G57" s="8" t="str">
        <f t="shared" si="1"/>
        <v/>
      </c>
    </row>
    <row r="58" spans="2:7" ht="30" customHeight="1" x14ac:dyDescent="0.3">
      <c r="B58" s="13" t="s">
        <v>104</v>
      </c>
      <c r="C58" s="12">
        <v>9784457312939</v>
      </c>
      <c r="D58" s="11">
        <v>2077</v>
      </c>
      <c r="E58" s="10"/>
      <c r="F58" s="9"/>
      <c r="G58" s="8" t="str">
        <f t="shared" si="1"/>
        <v/>
      </c>
    </row>
    <row r="59" spans="2:7" ht="30" customHeight="1" x14ac:dyDescent="0.3">
      <c r="B59" s="13" t="s">
        <v>105</v>
      </c>
      <c r="C59" s="12">
        <v>9781457312946</v>
      </c>
      <c r="D59" s="11">
        <v>2163</v>
      </c>
      <c r="E59" s="10"/>
      <c r="F59" s="9"/>
      <c r="G59" s="8" t="str">
        <f t="shared" si="1"/>
        <v/>
      </c>
    </row>
    <row r="60" spans="2:7" ht="30" customHeight="1" x14ac:dyDescent="0.3">
      <c r="B60" s="13" t="s">
        <v>106</v>
      </c>
      <c r="C60" s="12">
        <v>9781457312953</v>
      </c>
      <c r="D60" s="11">
        <v>3255</v>
      </c>
      <c r="E60" s="10"/>
      <c r="F60" s="9"/>
      <c r="G60" s="8" t="str">
        <f t="shared" si="1"/>
        <v/>
      </c>
    </row>
    <row r="61" spans="2:7" ht="30" customHeight="1" x14ac:dyDescent="0.3">
      <c r="B61" s="13" t="s">
        <v>107</v>
      </c>
      <c r="C61" s="12">
        <v>9781457312960</v>
      </c>
      <c r="D61" s="11">
        <v>2920</v>
      </c>
      <c r="E61" s="10"/>
      <c r="F61" s="9"/>
      <c r="G61" s="8" t="str">
        <f t="shared" si="1"/>
        <v/>
      </c>
    </row>
    <row r="62" spans="2:7" ht="30" customHeight="1" x14ac:dyDescent="0.3">
      <c r="B62" s="13" t="s">
        <v>108</v>
      </c>
      <c r="C62" s="12">
        <v>9781457312977</v>
      </c>
      <c r="D62" s="11">
        <v>634</v>
      </c>
      <c r="E62" s="10"/>
      <c r="F62" s="9"/>
      <c r="G62" s="8" t="str">
        <f t="shared" si="1"/>
        <v/>
      </c>
    </row>
    <row r="63" spans="2:7" ht="30" customHeight="1" thickBot="1" x14ac:dyDescent="0.35">
      <c r="B63" s="7" t="s">
        <v>18</v>
      </c>
      <c r="C63" s="6"/>
      <c r="D63" s="5">
        <f>SUM(D3:D62)</f>
        <v>31528</v>
      </c>
      <c r="E63" s="4">
        <f>SUBTOTAL(9,E3:E62)</f>
        <v>0</v>
      </c>
      <c r="F63" s="3"/>
      <c r="G63" s="2">
        <f>SUBTOTAL(9,G3:G62)</f>
        <v>0</v>
      </c>
    </row>
    <row r="64" spans="2:7" ht="30" customHeight="1" thickTop="1" x14ac:dyDescent="0.3"/>
    <row r="65" ht="30" customHeight="1" x14ac:dyDescent="0.3"/>
    <row r="66" ht="30" customHeight="1" x14ac:dyDescent="0.3"/>
    <row r="67" ht="30" customHeight="1" x14ac:dyDescent="0.3"/>
    <row r="68" ht="30" customHeight="1" x14ac:dyDescent="0.3"/>
    <row r="69" ht="30" customHeight="1" x14ac:dyDescent="0.3"/>
    <row r="70" ht="30" customHeight="1" x14ac:dyDescent="0.3"/>
    <row r="71" ht="30" customHeight="1" x14ac:dyDescent="0.3"/>
    <row r="72" ht="30" customHeight="1" x14ac:dyDescent="0.3"/>
    <row r="73" ht="30" customHeight="1" x14ac:dyDescent="0.3"/>
    <row r="74" ht="30" customHeight="1" x14ac:dyDescent="0.3"/>
    <row r="75" ht="30" customHeight="1" x14ac:dyDescent="0.3"/>
    <row r="76" ht="30" customHeight="1" x14ac:dyDescent="0.3"/>
    <row r="77" ht="30" customHeight="1" x14ac:dyDescent="0.3"/>
    <row r="78" ht="30" customHeight="1" x14ac:dyDescent="0.3"/>
    <row r="79" ht="30" customHeight="1" x14ac:dyDescent="0.3"/>
    <row r="80" ht="30" customHeight="1" x14ac:dyDescent="0.3"/>
    <row r="81" ht="30" customHeight="1" x14ac:dyDescent="0.3"/>
    <row r="82" ht="30" customHeight="1" x14ac:dyDescent="0.3"/>
    <row r="83" ht="30" customHeight="1" x14ac:dyDescent="0.3"/>
    <row r="84" ht="30" customHeight="1" x14ac:dyDescent="0.3"/>
    <row r="85" ht="30" customHeight="1" x14ac:dyDescent="0.3"/>
    <row r="86" ht="30" customHeight="1" x14ac:dyDescent="0.3"/>
    <row r="87" ht="30" customHeight="1" x14ac:dyDescent="0.3"/>
    <row r="88" ht="30" customHeight="1" x14ac:dyDescent="0.3"/>
    <row r="89" ht="30" customHeight="1" x14ac:dyDescent="0.3"/>
    <row r="90" ht="30" customHeight="1" x14ac:dyDescent="0.3"/>
    <row r="91" ht="30" customHeight="1" x14ac:dyDescent="0.3"/>
    <row r="92" ht="30" customHeight="1" x14ac:dyDescent="0.3"/>
    <row r="93" ht="30" customHeight="1" x14ac:dyDescent="0.3"/>
    <row r="94" ht="30" customHeight="1" x14ac:dyDescent="0.3"/>
    <row r="95" ht="30" customHeight="1" x14ac:dyDescent="0.3"/>
    <row r="96" ht="30" customHeight="1" x14ac:dyDescent="0.3"/>
    <row r="97" ht="30" customHeight="1" x14ac:dyDescent="0.3"/>
    <row r="98" ht="30" customHeight="1" x14ac:dyDescent="0.3"/>
    <row r="99" ht="30" customHeight="1" x14ac:dyDescent="0.3"/>
    <row r="100" ht="30" customHeight="1" x14ac:dyDescent="0.3"/>
    <row r="101" ht="30" customHeight="1" x14ac:dyDescent="0.3"/>
    <row r="102" ht="30" customHeight="1" x14ac:dyDescent="0.3"/>
    <row r="103" ht="30" customHeight="1" x14ac:dyDescent="0.3"/>
    <row r="104" ht="30" customHeight="1" x14ac:dyDescent="0.3"/>
    <row r="105" ht="30" customHeight="1" x14ac:dyDescent="0.3"/>
    <row r="106" ht="30" customHeight="1" x14ac:dyDescent="0.3"/>
    <row r="107" ht="30" customHeight="1" x14ac:dyDescent="0.3"/>
    <row r="108" ht="30" customHeight="1" x14ac:dyDescent="0.3"/>
    <row r="109" ht="30" customHeight="1" x14ac:dyDescent="0.3"/>
    <row r="110" ht="30" customHeight="1" x14ac:dyDescent="0.3"/>
    <row r="111" ht="30" customHeight="1" x14ac:dyDescent="0.3"/>
    <row r="112" ht="30" customHeight="1" x14ac:dyDescent="0.3"/>
    <row r="113" ht="30" customHeight="1" x14ac:dyDescent="0.3"/>
    <row r="114" ht="30" customHeight="1" x14ac:dyDescent="0.3"/>
    <row r="115" ht="30" customHeight="1" x14ac:dyDescent="0.3"/>
    <row r="116" ht="30" customHeight="1" x14ac:dyDescent="0.3"/>
    <row r="117" ht="30" customHeight="1" x14ac:dyDescent="0.3"/>
    <row r="118" ht="30" customHeight="1" x14ac:dyDescent="0.3"/>
    <row r="119" ht="30" customHeight="1" x14ac:dyDescent="0.3"/>
    <row r="120" ht="30" customHeight="1" x14ac:dyDescent="0.3"/>
    <row r="121" ht="30" customHeight="1" x14ac:dyDescent="0.3"/>
    <row r="122" ht="30" customHeight="1" x14ac:dyDescent="0.3"/>
    <row r="123" ht="30" customHeight="1" x14ac:dyDescent="0.3"/>
    <row r="124" ht="30" customHeight="1" x14ac:dyDescent="0.3"/>
    <row r="125" ht="30" customHeight="1" x14ac:dyDescent="0.3"/>
    <row r="126" ht="30" customHeight="1" x14ac:dyDescent="0.3"/>
    <row r="127" ht="30" customHeight="1" x14ac:dyDescent="0.3"/>
    <row r="128" ht="30" customHeight="1" x14ac:dyDescent="0.3"/>
    <row r="129" ht="30" customHeight="1" x14ac:dyDescent="0.3"/>
    <row r="130" ht="30" customHeight="1" x14ac:dyDescent="0.3"/>
    <row r="131" ht="30" customHeight="1" x14ac:dyDescent="0.3"/>
    <row r="132" ht="30" customHeight="1" x14ac:dyDescent="0.3"/>
    <row r="133" ht="30" customHeight="1" x14ac:dyDescent="0.3"/>
    <row r="134" ht="30" customHeight="1" x14ac:dyDescent="0.3"/>
    <row r="135" ht="30" customHeight="1" x14ac:dyDescent="0.3"/>
    <row r="136" ht="30" customHeight="1" x14ac:dyDescent="0.3"/>
    <row r="137" ht="30" customHeight="1" x14ac:dyDescent="0.3"/>
    <row r="138" ht="30" customHeight="1" x14ac:dyDescent="0.3"/>
    <row r="139" ht="30" customHeight="1" x14ac:dyDescent="0.3"/>
    <row r="140" ht="30" customHeight="1" x14ac:dyDescent="0.3"/>
    <row r="141" ht="30" customHeight="1" x14ac:dyDescent="0.3"/>
    <row r="142" ht="30" customHeight="1" x14ac:dyDescent="0.3"/>
    <row r="143" ht="30" customHeight="1" x14ac:dyDescent="0.3"/>
    <row r="144" ht="30" customHeight="1" x14ac:dyDescent="0.3"/>
    <row r="145" ht="30" customHeight="1" x14ac:dyDescent="0.3"/>
    <row r="146" ht="30" customHeight="1" x14ac:dyDescent="0.3"/>
    <row r="147" ht="30" customHeight="1" x14ac:dyDescent="0.3"/>
    <row r="148" ht="30" customHeight="1" x14ac:dyDescent="0.3"/>
    <row r="149" ht="30" customHeight="1" x14ac:dyDescent="0.3"/>
    <row r="150" ht="30" customHeight="1" x14ac:dyDescent="0.3"/>
    <row r="151" ht="30" customHeight="1" x14ac:dyDescent="0.3"/>
    <row r="152" ht="30" customHeight="1" x14ac:dyDescent="0.3"/>
    <row r="153" ht="30" customHeight="1" x14ac:dyDescent="0.3"/>
    <row r="154" ht="30" customHeight="1" x14ac:dyDescent="0.3"/>
    <row r="155" ht="30" customHeight="1" x14ac:dyDescent="0.3"/>
    <row r="156" ht="30" customHeight="1" x14ac:dyDescent="0.3"/>
    <row r="157" ht="30" customHeight="1" x14ac:dyDescent="0.3"/>
    <row r="158" ht="30" customHeight="1" x14ac:dyDescent="0.3"/>
    <row r="159" ht="30" customHeight="1" x14ac:dyDescent="0.3"/>
    <row r="160" ht="30" customHeight="1" x14ac:dyDescent="0.3"/>
    <row r="161" ht="30" customHeight="1" x14ac:dyDescent="0.3"/>
    <row r="162" ht="30" customHeight="1" x14ac:dyDescent="0.3"/>
    <row r="163" ht="30" customHeight="1" x14ac:dyDescent="0.3"/>
    <row r="164" ht="30" customHeight="1" x14ac:dyDescent="0.3"/>
    <row r="165" ht="30" customHeight="1" x14ac:dyDescent="0.3"/>
    <row r="166" ht="30" customHeight="1" x14ac:dyDescent="0.3"/>
    <row r="167" ht="30" customHeight="1" x14ac:dyDescent="0.3"/>
    <row r="168" ht="30" customHeight="1" x14ac:dyDescent="0.3"/>
    <row r="169" ht="30" customHeight="1" x14ac:dyDescent="0.3"/>
    <row r="170" ht="30" customHeight="1" x14ac:dyDescent="0.3"/>
    <row r="171" ht="30" customHeight="1" x14ac:dyDescent="0.3"/>
    <row r="172" ht="30" customHeight="1" x14ac:dyDescent="0.3"/>
    <row r="173" ht="30" customHeight="1" x14ac:dyDescent="0.3"/>
    <row r="174" ht="30" customHeight="1" x14ac:dyDescent="0.3"/>
    <row r="175" ht="30" customHeight="1" x14ac:dyDescent="0.3"/>
    <row r="176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  <row r="201" ht="30" customHeight="1" x14ac:dyDescent="0.3"/>
    <row r="202" ht="30" customHeight="1" x14ac:dyDescent="0.3"/>
    <row r="203" ht="30" customHeight="1" x14ac:dyDescent="0.3"/>
    <row r="204" ht="30" customHeight="1" x14ac:dyDescent="0.3"/>
    <row r="205" ht="30" customHeight="1" x14ac:dyDescent="0.3"/>
    <row r="206" ht="30" customHeight="1" x14ac:dyDescent="0.3"/>
    <row r="207" ht="30" customHeight="1" x14ac:dyDescent="0.3"/>
    <row r="208" ht="30" customHeight="1" x14ac:dyDescent="0.3"/>
    <row r="209" ht="30" customHeight="1" x14ac:dyDescent="0.3"/>
    <row r="210" ht="30" customHeight="1" x14ac:dyDescent="0.3"/>
    <row r="211" ht="30" customHeight="1" x14ac:dyDescent="0.3"/>
    <row r="212" ht="30" customHeight="1" x14ac:dyDescent="0.3"/>
    <row r="213" ht="30" customHeight="1" x14ac:dyDescent="0.3"/>
    <row r="214" ht="30" customHeight="1" x14ac:dyDescent="0.3"/>
    <row r="215" ht="30" customHeight="1" x14ac:dyDescent="0.3"/>
    <row r="216" ht="30" customHeight="1" x14ac:dyDescent="0.3"/>
    <row r="217" ht="30" customHeight="1" x14ac:dyDescent="0.3"/>
    <row r="218" ht="30" customHeight="1" x14ac:dyDescent="0.3"/>
    <row r="219" ht="30" customHeight="1" x14ac:dyDescent="0.3"/>
    <row r="220" ht="30" customHeight="1" x14ac:dyDescent="0.3"/>
    <row r="221" ht="30" customHeight="1" x14ac:dyDescent="0.3"/>
    <row r="222" ht="30" customHeight="1" x14ac:dyDescent="0.3"/>
    <row r="223" ht="30" customHeight="1" x14ac:dyDescent="0.3"/>
    <row r="224" ht="30" customHeight="1" x14ac:dyDescent="0.3"/>
    <row r="225" ht="30" customHeight="1" x14ac:dyDescent="0.3"/>
    <row r="226" ht="30" customHeight="1" x14ac:dyDescent="0.3"/>
    <row r="227" ht="30" customHeight="1" x14ac:dyDescent="0.3"/>
    <row r="228" ht="30" customHeight="1" x14ac:dyDescent="0.3"/>
    <row r="229" ht="30" customHeight="1" x14ac:dyDescent="0.3"/>
    <row r="230" ht="30" customHeight="1" x14ac:dyDescent="0.3"/>
    <row r="231" ht="30" customHeight="1" x14ac:dyDescent="0.3"/>
    <row r="232" ht="30" customHeight="1" x14ac:dyDescent="0.3"/>
    <row r="233" ht="30" hidden="1" customHeight="1" x14ac:dyDescent="0.3"/>
    <row r="234" ht="30" hidden="1" customHeight="1" thickTop="1" x14ac:dyDescent="0.3"/>
    <row r="235" ht="30" hidden="1" customHeight="1" thickBot="1" x14ac:dyDescent="0.3"/>
  </sheetData>
  <sheetProtection sort="0"/>
  <mergeCells count="2">
    <mergeCell ref="C1:D1"/>
    <mergeCell ref="E1:F1"/>
  </mergeCells>
  <printOptions horizontalCentered="1"/>
  <pageMargins left="0.45" right="0.45" top="0.5" bottom="0.5" header="0.3" footer="0.3"/>
  <pageSetup scale="85" fitToHeight="0" orientation="landscape" verticalDpi="1200" r:id="rId1"/>
  <headerFooter>
    <oddHeader>&amp;C&amp;"-,Bold"&amp;KC00000Respond by 4:00 PST, 02/19/2019</oddHeader>
    <oddFooter>&amp;CPage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E9CA4B4AE72C40962DF105AEC01F3F" ma:contentTypeVersion="17" ma:contentTypeDescription="Create a new document." ma:contentTypeScope="" ma:versionID="6f91499b7e6091154f9c15f6fdc62ebf">
  <xsd:schema xmlns:xsd="http://www.w3.org/2001/XMLSchema" xmlns:xs="http://www.w3.org/2001/XMLSchema" xmlns:p="http://schemas.microsoft.com/office/2006/metadata/properties" xmlns:ns2="e5a37614-adea-484c-94a6-1d3c8f28b59b" xmlns:ns3="ebb8066f-9be4-4470-943d-2344eaaa08dd" targetNamespace="http://schemas.microsoft.com/office/2006/metadata/properties" ma:root="true" ma:fieldsID="4edd263ffc20a46d65f9a48508cb98f9" ns2:_="" ns3:_="">
    <xsd:import namespace="e5a37614-adea-484c-94a6-1d3c8f28b59b"/>
    <xsd:import namespace="ebb8066f-9be4-4470-943d-2344eaaa08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a37614-adea-484c-94a6-1d3c8f28b5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0ba0a8c-2af6-4fb0-bdf4-68b57c8f57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8066f-9be4-4470-943d-2344eaaa08d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dc44677-53c5-4349-9645-11066acb3338}" ma:internalName="TaxCatchAll" ma:showField="CatchAllData" ma:web="ebb8066f-9be4-4470-943d-2344eaaa08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8066f-9be4-4470-943d-2344eaaa08dd" xsi:nil="true"/>
    <lcf76f155ced4ddcb4097134ff3c332f xmlns="e5a37614-adea-484c-94a6-1d3c8f28b59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1AB18C-8812-4BBB-9ABE-BC6BC776BA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a37614-adea-484c-94a6-1d3c8f28b59b"/>
    <ds:schemaRef ds:uri="ebb8066f-9be4-4470-943d-2344eaaa08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53E361-98F7-4C99-8F2F-8ED2F868D11F}">
  <ds:schemaRefs>
    <ds:schemaRef ds:uri="http://schemas.microsoft.com/office/2006/metadata/properties"/>
    <ds:schemaRef ds:uri="http://schemas.microsoft.com/office/infopath/2007/PartnerControls"/>
    <ds:schemaRef ds:uri="ebb8066f-9be4-4470-943d-2344eaaa08dd"/>
    <ds:schemaRef ds:uri="e5a37614-adea-484c-94a6-1d3c8f28b59b"/>
  </ds:schemaRefs>
</ds:datastoreItem>
</file>

<file path=customXml/itemProps3.xml><?xml version="1.0" encoding="utf-8"?>
<ds:datastoreItem xmlns:ds="http://schemas.openxmlformats.org/officeDocument/2006/customXml" ds:itemID="{85347008-637D-4867-B4B6-DC79913847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Navarrete</dc:creator>
  <cp:lastModifiedBy>Cathy Calhoon</cp:lastModifiedBy>
  <cp:lastPrinted>2025-10-28T18:46:41Z</cp:lastPrinted>
  <dcterms:created xsi:type="dcterms:W3CDTF">2024-07-10T18:03:54Z</dcterms:created>
  <dcterms:modified xsi:type="dcterms:W3CDTF">2025-10-28T18:46:42Z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0x010100E7E9CA4B4AE72C40962DF105AEC01F3F</vt:lpwstr>
  </property>
  <property fmtid="{D5CDD505-2E9C-101B-9397-08002B2CF9AE}" pid="3" name="MediaServiceImageTags">
    <vt:lpwstr/>
  </property>
</Properties>
</file>