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s81.sharepoint.com/sites/PurchasingWarehouse/Shared Documents/General/SOLICITATIONS/FY2025-2026/QT 8761-2526 - Surplus Curriculum Materials/"/>
    </mc:Choice>
  </mc:AlternateContent>
  <xr:revisionPtr revIDLastSave="41" documentId="8_{ED366F48-3296-4D66-9EB5-91A4B0079F9F}" xr6:coauthVersionLast="47" xr6:coauthVersionMax="47" xr10:uidLastSave="{9E49AB89-ED1E-4763-A7E0-2E6474B16B7C}"/>
  <bookViews>
    <workbookView xWindow="44690" yWindow="-10" windowWidth="25820" windowHeight="14620" xr2:uid="{B0CD7F6A-407B-4335-A0F9-4E409171611E}"/>
  </bookViews>
  <sheets>
    <sheet name="Sheet1" sheetId="2" r:id="rId1"/>
  </sheets>
  <definedNames>
    <definedName name="_xlnm._FilterDatabase" localSheetId="0" hidden="1">Sheet1!$B$2:$G$161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2" l="1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3" i="2"/>
  <c r="G4" i="2"/>
  <c r="D162" i="2"/>
  <c r="E162" i="2"/>
  <c r="G162" i="2" l="1"/>
  <c r="G1" i="2"/>
</calcChain>
</file>

<file path=xl/sharedStrings.xml><?xml version="1.0" encoding="utf-8"?>
<sst xmlns="http://schemas.openxmlformats.org/spreadsheetml/2006/main" count="320" uniqueCount="320">
  <si>
    <t>ISBN</t>
  </si>
  <si>
    <t>Asi Se Dice! Student Edition Level 2</t>
  </si>
  <si>
    <t>9780078777837</t>
  </si>
  <si>
    <t>Asi Se Dice! Student Edition Level 3</t>
  </si>
  <si>
    <t>9780078777844</t>
  </si>
  <si>
    <t>Biology Core SE</t>
  </si>
  <si>
    <t>9780133685060</t>
  </si>
  <si>
    <t>CPO Science: Earth Science SE G6</t>
  </si>
  <si>
    <t>9781588924766</t>
  </si>
  <si>
    <t>Discovering French Today SE,  Level 1</t>
  </si>
  <si>
    <t>9780547871561</t>
  </si>
  <si>
    <t>Discovering French Today SE,  Level 2</t>
  </si>
  <si>
    <t>9780547871974</t>
  </si>
  <si>
    <t>9781583719480</t>
  </si>
  <si>
    <t>myWorld: History Early Ages SE G6</t>
  </si>
  <si>
    <t>9780133726978</t>
  </si>
  <si>
    <t>NG World History: Great Civilizations: Ancient Through Early Modern Times SE</t>
  </si>
  <si>
    <t>9781285352312</t>
  </si>
  <si>
    <t>TOTAL ITEMS</t>
  </si>
  <si>
    <t>TOTAL OFFER</t>
  </si>
  <si>
    <t>UNIT PRICE</t>
  </si>
  <si>
    <t>QTY</t>
  </si>
  <si>
    <t>QTY AVAILABLE</t>
  </si>
  <si>
    <t>MATERIAL TITLE</t>
  </si>
  <si>
    <t>AMOUNT
ORDERED
----------&gt;</t>
  </si>
  <si>
    <t>ENTER YOUR COMPANY NAME HERE</t>
  </si>
  <si>
    <t>Asi Se Dice! Student Edition Level 1</t>
  </si>
  <si>
    <t>9780078774003</t>
  </si>
  <si>
    <t>Asi Se Dice! Teacher Edition Level 2</t>
  </si>
  <si>
    <t>9780078804984</t>
  </si>
  <si>
    <t>Biology Core TE</t>
  </si>
  <si>
    <t>9780133685084</t>
  </si>
  <si>
    <t>CHEMISTRY: MATTER AND CHANGE</t>
  </si>
  <si>
    <t>9780078664182</t>
  </si>
  <si>
    <t>9781588924773</t>
  </si>
  <si>
    <t>Discovering French Today SE,  Level 3</t>
  </si>
  <si>
    <t>9780547872476</t>
  </si>
  <si>
    <t>Discovering our Past: A History of the United States Early Years SE</t>
  </si>
  <si>
    <t>Discovering Our Past: A History of United States Early Years TE</t>
  </si>
  <si>
    <t>9780076597277</t>
  </si>
  <si>
    <t>(blank)</t>
  </si>
  <si>
    <t>United States History Modern America (WA Edition) SE</t>
  </si>
  <si>
    <t>9780133686692</t>
  </si>
  <si>
    <t>9780939688340</t>
  </si>
  <si>
    <t>Washington: A State of Contrasts (Part 1 &amp; 2) TE</t>
  </si>
  <si>
    <t>9780939688883</t>
  </si>
  <si>
    <t>Washington: A State of Contrasts CD</t>
  </si>
  <si>
    <t>Spokane Public Schools
QUOTE 8761-2526
Surplus Curriculum Materials Listing</t>
  </si>
  <si>
    <t>Algebra 1: Student Edition</t>
  </si>
  <si>
    <t>Algebra 2: Teacher's Edition</t>
  </si>
  <si>
    <t xml:space="preserve">Biology Miller Foundation SE </t>
  </si>
  <si>
    <t>9780133690101</t>
  </si>
  <si>
    <t>Bridges in Mathematics: Student Edition Volume 1 G5</t>
  </si>
  <si>
    <t>9781602624085</t>
  </si>
  <si>
    <t>Bridges in Mathematics: Student Edition Volume 2 G5</t>
  </si>
  <si>
    <t>9781602625266</t>
  </si>
  <si>
    <t>CHEMISTRY - THE CENTRAL SCIENCE &amp; MEDIA COMPANION 8TH ED., TEACHERS EDITION</t>
  </si>
  <si>
    <t>9780130840905</t>
  </si>
  <si>
    <t>CHEMISTRY - THE CENTRAL SCIENCE, LABORATORY EXPERIMENTS</t>
  </si>
  <si>
    <t>9780130841018</t>
  </si>
  <si>
    <t>CKLA: Consonants and Vowels Code Flip Books G2</t>
  </si>
  <si>
    <t>9781681614502</t>
  </si>
  <si>
    <t xml:space="preserve">CPO Physical Science, Teacher's Guide </t>
  </si>
  <si>
    <t>9781588925015</t>
  </si>
  <si>
    <t>CPO Science: Earth Science Investigations manual SE G6</t>
  </si>
  <si>
    <t>CPO Science: Foundations of Physical Science Investigations Manual</t>
  </si>
  <si>
    <t>9781604310153</t>
  </si>
  <si>
    <t>CPO Science: Foundations of Physical Science Student Text</t>
  </si>
  <si>
    <t>9781604310146</t>
  </si>
  <si>
    <t>CPO Science: Life Science Investigations Manual SE</t>
  </si>
  <si>
    <t>9874588924889</t>
  </si>
  <si>
    <t>CPO Science: Life Science SE</t>
  </si>
  <si>
    <t>9781588924872</t>
  </si>
  <si>
    <t>CPO Science: Life Science TE</t>
  </si>
  <si>
    <t>9781588924902</t>
  </si>
  <si>
    <t>CPO Science: Physical Science</t>
  </si>
  <si>
    <t>9781588924988</t>
  </si>
  <si>
    <t>Current Issues 2011-2012</t>
  </si>
  <si>
    <t>9781930810310</t>
  </si>
  <si>
    <t>Discovering French Today Lectures Pour Tous SE, Level 3</t>
  </si>
  <si>
    <t>9780547871981</t>
  </si>
  <si>
    <t>Discovering French Today Lectures Pour Tous TE with Audio CD, Level 1</t>
  </si>
  <si>
    <t>9780547912264</t>
  </si>
  <si>
    <t>Discovering French Today Lectures Pour Tous TE with Audio CD, Level 2</t>
  </si>
  <si>
    <t>9780547912257</t>
  </si>
  <si>
    <t>Discovering French Today Sing Along CD and Book, Level 2</t>
  </si>
  <si>
    <t>9780618664795</t>
  </si>
  <si>
    <t>Discovering French Today TE,  Level 3</t>
  </si>
  <si>
    <t>9780547871844</t>
  </si>
  <si>
    <t>Economics: Principles &amp; Practices TE</t>
  </si>
  <si>
    <t>9780028235608</t>
  </si>
  <si>
    <t>Edge: Edge A Assessment Handbook</t>
  </si>
  <si>
    <t>9781285443768</t>
  </si>
  <si>
    <t>Edge: Edge A SE</t>
  </si>
  <si>
    <t>9781285439488</t>
  </si>
  <si>
    <t>Edge: Edge A Volume 1 TE</t>
  </si>
  <si>
    <t>9781285439617</t>
  </si>
  <si>
    <t>Edge: Edge A Volume 2 TE</t>
  </si>
  <si>
    <t>9781285439662</t>
  </si>
  <si>
    <t>Edge: Edge B SE</t>
  </si>
  <si>
    <t>9781285439587</t>
  </si>
  <si>
    <t>Edge: Edge B Volume 1 TE</t>
  </si>
  <si>
    <t>9781285439686</t>
  </si>
  <si>
    <t>Edge: Edge B Volume 2 TE</t>
  </si>
  <si>
    <t>9781285439716</t>
  </si>
  <si>
    <t>Edge: Edge C Assessment Handbook</t>
  </si>
  <si>
    <t>9781285443782</t>
  </si>
  <si>
    <t>Edge: Edge C SE</t>
  </si>
  <si>
    <t>9781285439594</t>
  </si>
  <si>
    <t>Edge: Edge C Volume 1 TE</t>
  </si>
  <si>
    <t>9781285439723</t>
  </si>
  <si>
    <t>Edge: Edge C Volume 2 TE</t>
  </si>
  <si>
    <t>9781285439860</t>
  </si>
  <si>
    <t>Edge: Edge Level C Blackline Masters</t>
  </si>
  <si>
    <t>9781285767321</t>
  </si>
  <si>
    <t>Edge: Fundamentals SE</t>
  </si>
  <si>
    <t>9781285439600</t>
  </si>
  <si>
    <t>Edge: Fundamentals Volume 1 TE</t>
  </si>
  <si>
    <t>9781285440026</t>
  </si>
  <si>
    <t>Edge: Fundamentals Volume 2 TE</t>
  </si>
  <si>
    <t>9781285440033</t>
  </si>
  <si>
    <t>Geometry: Student Edition</t>
  </si>
  <si>
    <t xml:space="preserve">Glencoe Health, A Guide to Wellness, Student Edition </t>
  </si>
  <si>
    <t>Government by the People AP</t>
  </si>
  <si>
    <t>9780205865772</t>
  </si>
  <si>
    <t>History Alive - World Connections TE</t>
  </si>
  <si>
    <t>Holt CHEMISTRY: VISUALIZING MATTER</t>
  </si>
  <si>
    <t>9780030001949</t>
  </si>
  <si>
    <t>Human Biology</t>
  </si>
  <si>
    <t>9780072347326</t>
  </si>
  <si>
    <t>HUMAN JOURNEY: MODERN WORLD HISTORY 2003</t>
  </si>
  <si>
    <t>9780030655074</t>
  </si>
  <si>
    <t>Illustrative Mathematics: Accelerated SE Unit 1-3 G6</t>
  </si>
  <si>
    <t>9781792427558</t>
  </si>
  <si>
    <t>Illustrative Mathematics: Accelerated SE Unit 1-3 G7</t>
  </si>
  <si>
    <t>9781792427671</t>
  </si>
  <si>
    <t>Illustrative Mathematics: Accelerated SE Unit 4-6 G6</t>
  </si>
  <si>
    <t>9781792427565</t>
  </si>
  <si>
    <t>Illustrative Mathematics: Accelerated SE Unit 4-6 G7</t>
  </si>
  <si>
    <t>9781792427688</t>
  </si>
  <si>
    <t>Illustrative Mathematics: Accelerated SE Unit 7-9 G6</t>
  </si>
  <si>
    <t>9781792427572</t>
  </si>
  <si>
    <t>Illustrative Mathematics: Accelerated SE Unit 7-9 G7</t>
  </si>
  <si>
    <t>9781792427695</t>
  </si>
  <si>
    <t>Illustrative Mathematics: Accelerated TE Course Guide G7</t>
  </si>
  <si>
    <t>9781792427756</t>
  </si>
  <si>
    <t>Illustrative Mathematics: Accelerated TE Unit 1-3 G6</t>
  </si>
  <si>
    <t>9781792427596</t>
  </si>
  <si>
    <t>Illustrative Mathematics: Accelerated TE Unit 1-3 G7</t>
  </si>
  <si>
    <t>9781792427718</t>
  </si>
  <si>
    <t>Illustrative Mathematics: Accelerated TE Unit 4-6 G6</t>
  </si>
  <si>
    <t>9781792427602</t>
  </si>
  <si>
    <t>Illustrative Mathematics: Accelerated TE Unit 4-6 G7</t>
  </si>
  <si>
    <t>9781792427732</t>
  </si>
  <si>
    <t>Illustrative Mathematics: Accelerated TE Unit 7-9 G6</t>
  </si>
  <si>
    <t>9781792427619</t>
  </si>
  <si>
    <t>Illustrative Mathematics: Accelerated TE Unit 7-9 G7</t>
  </si>
  <si>
    <t>9781792427749</t>
  </si>
  <si>
    <t>Illustrative Mathematics: Teacher Course Guide G6</t>
  </si>
  <si>
    <t>9781946636416</t>
  </si>
  <si>
    <t>Illustrative Mathematics: Teacher Course Guide G7</t>
  </si>
  <si>
    <t>9781946636522</t>
  </si>
  <si>
    <t>Illustrative Mathematics: Teacher Course Guide G8</t>
  </si>
  <si>
    <t>9781946636638</t>
  </si>
  <si>
    <t>Illustrative Mathematics: Teacher Guide Unit 1 G6</t>
  </si>
  <si>
    <t>9781946636324</t>
  </si>
  <si>
    <t>Illustrative Mathematics: Teacher Guide Unit 1 G7</t>
  </si>
  <si>
    <t>9781946636430</t>
  </si>
  <si>
    <t>Illustrative Mathematics: Teacher Guide Unit 1 G8</t>
  </si>
  <si>
    <t>9781946636546</t>
  </si>
  <si>
    <t>Illustrative Mathematics: Teacher Guide Unit 2 G6</t>
  </si>
  <si>
    <t>9781946636331</t>
  </si>
  <si>
    <t>Illustrative Mathematics: Teacher Guide Unit 2 G7</t>
  </si>
  <si>
    <t>9781946636447</t>
  </si>
  <si>
    <t>Illustrative Mathematics: Teacher Guide Unit 2 G8</t>
  </si>
  <si>
    <t>9781946636553</t>
  </si>
  <si>
    <t>Illustrative Mathematics: Teacher Guide Unit 3 G6</t>
  </si>
  <si>
    <t>9781946636348</t>
  </si>
  <si>
    <t>Illustrative Mathematics: Teacher Guide Unit 3 G7</t>
  </si>
  <si>
    <t>9781946636454</t>
  </si>
  <si>
    <t>Illustrative Mathematics: Teacher Guide Unit 3 G8</t>
  </si>
  <si>
    <t>9781946636560</t>
  </si>
  <si>
    <t>Illustrative Mathematics: Teacher Guide Unit 4 G6</t>
  </si>
  <si>
    <t>9781946636355</t>
  </si>
  <si>
    <t>Illustrative Mathematics: Teacher Guide Unit 4 G7</t>
  </si>
  <si>
    <t>9781946636461</t>
  </si>
  <si>
    <t>Illustrative Mathematics: Teacher Guide Unit 4 G8</t>
  </si>
  <si>
    <t>9781946636577</t>
  </si>
  <si>
    <t>Illustrative Mathematics: Teacher Guide Unit 5 G6</t>
  </si>
  <si>
    <t>9781946636362</t>
  </si>
  <si>
    <t>Illustrative Mathematics: Teacher Guide Unit 5 G7</t>
  </si>
  <si>
    <t>9781946636478</t>
  </si>
  <si>
    <t>Illustrative Mathematics: Teacher Guide Unit 5 G8</t>
  </si>
  <si>
    <t>9781946636584</t>
  </si>
  <si>
    <t>Illustrative Mathematics: Teacher Guide Unit 6 G6</t>
  </si>
  <si>
    <t>9781946636379</t>
  </si>
  <si>
    <t>Illustrative Mathematics: Teacher Guide Unit 6 G7</t>
  </si>
  <si>
    <t>9781946636485</t>
  </si>
  <si>
    <t>Illustrative Mathematics: Teacher Guide Unit 6 G8</t>
  </si>
  <si>
    <t>9781946636591</t>
  </si>
  <si>
    <t>Illustrative Mathematics: Teacher Guide Unit 7 G6</t>
  </si>
  <si>
    <t>9781946636386</t>
  </si>
  <si>
    <t>Illustrative Mathematics: Teacher Guide Unit 7 G7</t>
  </si>
  <si>
    <t>9781946636492</t>
  </si>
  <si>
    <t>Illustrative Mathematics: Teacher Guide Unit 7 G8</t>
  </si>
  <si>
    <t>9781946636607</t>
  </si>
  <si>
    <t>Illustrative Mathematics: Teacher Guide Unit 8 G6</t>
  </si>
  <si>
    <t>9781946636393</t>
  </si>
  <si>
    <t>Illustrative Mathematics: Teacher Guide Unit 8 G7</t>
  </si>
  <si>
    <t>9781946636508</t>
  </si>
  <si>
    <t>Illustrative Mathematics: Teacher Guide Unit 8 G8</t>
  </si>
  <si>
    <t>9781946636614</t>
  </si>
  <si>
    <t>Illustrative Mathematics: Teacher Guide Unit 9 G6</t>
  </si>
  <si>
    <t>9781946636409</t>
  </si>
  <si>
    <t>Illustrative Mathematics: Teacher Guide Unit 9 G7</t>
  </si>
  <si>
    <t>9781946636515</t>
  </si>
  <si>
    <t>Illustrative Mathematics: Teacher Guide Unit 9 G8</t>
  </si>
  <si>
    <t>9781946636621</t>
  </si>
  <si>
    <t>Inside: Fundamentals Volume 1 SE</t>
  </si>
  <si>
    <t>9781285439426</t>
  </si>
  <si>
    <t>Inside: Fundamentals Volume 1 TE</t>
  </si>
  <si>
    <t>9781285439464</t>
  </si>
  <si>
    <t>Inside: Inside A Volume 1 TE</t>
  </si>
  <si>
    <t>9781285437439</t>
  </si>
  <si>
    <t>Inside: Inside A Volume 2 TE</t>
  </si>
  <si>
    <t>9781285437446</t>
  </si>
  <si>
    <t>Inside: Inside B Volume 1 TE</t>
  </si>
  <si>
    <t>9781285437484</t>
  </si>
  <si>
    <t>Inside: Inside B Volume 2 TE</t>
  </si>
  <si>
    <t>9781285437507</t>
  </si>
  <si>
    <t>Inside: Inside C Language and Fluency CD Volume 1 TE</t>
  </si>
  <si>
    <t>9781285437514</t>
  </si>
  <si>
    <t>Inside: Inside C Language and Fluency CD Volume 2 TE</t>
  </si>
  <si>
    <t>9781285437569</t>
  </si>
  <si>
    <t>Inside: Inside C Reading and Language SE</t>
  </si>
  <si>
    <t>9781285437125</t>
  </si>
  <si>
    <t>Inside: Inside C Reading and Language Writing SE</t>
  </si>
  <si>
    <t>9781285437163</t>
  </si>
  <si>
    <t>Inside: Reading and Language A</t>
  </si>
  <si>
    <t>9781285437095</t>
  </si>
  <si>
    <t>Inside: Reading and Language B</t>
  </si>
  <si>
    <t>9781285437101</t>
  </si>
  <si>
    <t>Inside: Writing A</t>
  </si>
  <si>
    <t>9781285437149</t>
  </si>
  <si>
    <t>Inside: Writing B</t>
  </si>
  <si>
    <t>9781285437156</t>
  </si>
  <si>
    <t>Magruders American Government Teacher's Edition</t>
  </si>
  <si>
    <t>9780133240832</t>
  </si>
  <si>
    <t xml:space="preserve">Miller &amp; Levine Biology: 2010 On-Level, Student Edition </t>
  </si>
  <si>
    <t>My World Social Studies: Regions of Our Country, Teacher Guide, Grade 4</t>
  </si>
  <si>
    <t>9780328639700</t>
  </si>
  <si>
    <t>myWorld: History Early Ages ProGuide Ch. 10-11 TE G6</t>
  </si>
  <si>
    <t>9780133698046</t>
  </si>
  <si>
    <t>myWorld: History Early Ages ProGuide Ch. 1-2 TE G6</t>
  </si>
  <si>
    <t>9780133698084</t>
  </si>
  <si>
    <t>myWorld: History Early Ages ProGuide Ch. 12-13 TE G6</t>
  </si>
  <si>
    <t>9780133698114 </t>
  </si>
  <si>
    <t>myWorld: History Early Ages ProGuide Ch. 14-15 TE G6</t>
  </si>
  <si>
    <t> 9780133698077</t>
  </si>
  <si>
    <t>myWorld: History Early Ages ProGuide Ch. 16-18 TE G6</t>
  </si>
  <si>
    <t>9780133697810</t>
  </si>
  <si>
    <t>myWorld: History Early Ages ProGuide Ch. 19-20 TE G6</t>
  </si>
  <si>
    <t>9780133697841</t>
  </si>
  <si>
    <t>myWorld: History Early Ages ProGuide Ch. 21-23 TE G6</t>
  </si>
  <si>
    <t>9780133698060</t>
  </si>
  <si>
    <t>myWorld: History Early Ages ProGuide Ch. 24-26 TE G6</t>
  </si>
  <si>
    <t>9780133698091 </t>
  </si>
  <si>
    <t>myWorld: History Early Ages ProGuide Ch. 3-5 TE G6</t>
  </si>
  <si>
    <t>9780133697834</t>
  </si>
  <si>
    <t>myWorld: History Early Ages ProGuide Ch. 6-9 TE G6 </t>
  </si>
  <si>
    <t>9780133697827</t>
  </si>
  <si>
    <t>myWorld: History Early Ages ProGuide Core Concepts TE G6</t>
  </si>
  <si>
    <t> 9780133697858 </t>
  </si>
  <si>
    <t>myWorld: History Early Ages ProGuide Overview TE G6</t>
  </si>
  <si>
    <t>9780133697803</t>
  </si>
  <si>
    <t>NG World History: Great Civilizations: Ancient Through Early Modern Times TE G7</t>
  </si>
  <si>
    <t>9781337099882</t>
  </si>
  <si>
    <t>Pre-AP English 1 Student Reader Units 1-4</t>
  </si>
  <si>
    <t>9781457314209</t>
  </si>
  <si>
    <t>Springboard: English Language Arts SE G10</t>
  </si>
  <si>
    <t>9781457312960</t>
  </si>
  <si>
    <t>Springboard: English Language Arts SE G6</t>
  </si>
  <si>
    <t>9781457312922</t>
  </si>
  <si>
    <t>Springboard: English Language Arts SE G7</t>
  </si>
  <si>
    <t>9781457312939</t>
  </si>
  <si>
    <t>Springboard: English Language Arts SE G8</t>
  </si>
  <si>
    <t>9781457312946</t>
  </si>
  <si>
    <t>Springboard: English Language Arts SE G9</t>
  </si>
  <si>
    <t>9781457312953</t>
  </si>
  <si>
    <t>Springboard: English Language Arts TE G10 (2018)</t>
  </si>
  <si>
    <t>9781457308468</t>
  </si>
  <si>
    <t>Springboard: English Language Arts TE G10 (2021)</t>
  </si>
  <si>
    <t>9781457312892</t>
  </si>
  <si>
    <t>Springboard: English Language Arts TE G11</t>
  </si>
  <si>
    <t>9781457308475</t>
  </si>
  <si>
    <t>Springboard: English Language Arts TE G6</t>
  </si>
  <si>
    <t>9781457312854</t>
  </si>
  <si>
    <t>Springboard: English Language Arts TE G7 (2018)</t>
  </si>
  <si>
    <t>9781457308437</t>
  </si>
  <si>
    <t>Springboard: English Language Arts TE G7 (2021)</t>
  </si>
  <si>
    <t>9781457312861</t>
  </si>
  <si>
    <t>Springboard: English Language Arts TE G8 (2018)</t>
  </si>
  <si>
    <t>Springboard: English Language Arts TE G8 (2021)</t>
  </si>
  <si>
    <t>9781457312878</t>
  </si>
  <si>
    <t>Springboard: English Language Arts TE G9 (2018)</t>
  </si>
  <si>
    <t>9781457308451</t>
  </si>
  <si>
    <t>Springboard: English Language Arts TE G9 (2021)</t>
  </si>
  <si>
    <t>9781457312885</t>
  </si>
  <si>
    <t>THE AMERICAN PAGEANT - A HISTORY OF THE REPUBLIC, 12TH EDITION</t>
  </si>
  <si>
    <t>9780618247325</t>
  </si>
  <si>
    <t>Washington in the Pacific NW</t>
  </si>
  <si>
    <t>9780879059880</t>
  </si>
  <si>
    <t>Washington: A State Of Contrasts SE</t>
  </si>
  <si>
    <t xml:space="preserve">Ways of the World </t>
  </si>
  <si>
    <t>Ways of the World with Sources 2E - Annotated Instructor Edition</t>
  </si>
  <si>
    <t>9781457628450</t>
  </si>
  <si>
    <t>Ways of the World: A Global History with Sources 2nd Edition</t>
  </si>
  <si>
    <t>9781457654046</t>
  </si>
  <si>
    <t>We The People</t>
  </si>
  <si>
    <t>9780898181081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</si>
</sst>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4" formatCode="_(&quot;$&quot;* #,##0.00_);_(&quot;$&quot;* \(#,##0.00\);_(&quot;$&quot;* &quot;-&quot;??_);_(@_)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6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44" fontId="2" fillId="2" borderId="1" xfId="0" applyNumberFormat="1" applyFont="1" applyFill="1" applyBorder="1" applyAlignment="1">
      <alignment horizontal="center" vertical="center"/>
    </xf>
    <xf numFmtId="44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41" fontId="3" fillId="2" borderId="4" xfId="0" applyNumberFormat="1" applyFont="1" applyFill="1" applyBorder="1" applyAlignment="1">
      <alignment vertical="center"/>
    </xf>
    <xf numFmtId="49" fontId="0" fillId="2" borderId="2" xfId="0" applyNumberForma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center" wrapText="1"/>
    </xf>
    <xf numFmtId="44" fontId="2" fillId="2" borderId="6" xfId="0" applyNumberFormat="1" applyFont="1" applyFill="1" applyBorder="1" applyAlignment="1">
      <alignment horizontal="center" vertical="center"/>
    </xf>
    <xf numFmtId="44" fontId="2" fillId="0" borderId="7" xfId="0" applyNumberFormat="1" applyFont="1" applyBorder="1" applyAlignment="1" applyProtection="1">
      <alignment horizontal="center" vertical="center"/>
      <protection locked="0"/>
    </xf>
    <xf numFmtId="1" fontId="2" fillId="0" borderId="8" xfId="0" applyNumberFormat="1" applyFont="1" applyBorder="1" applyAlignment="1" applyProtection="1">
      <alignment horizontal="center" vertical="center"/>
      <protection locked="0"/>
    </xf>
    <xf numFmtId="41" fontId="3" fillId="2" borderId="9" xfId="0" applyNumberFormat="1" applyFont="1" applyFill="1" applyBorder="1" applyAlignment="1">
      <alignment vertical="center"/>
    </xf>
    <xf numFmtId="1" fontId="0" fillId="2" borderId="7" xfId="0" applyNumberForma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horizontal="center" vertical="center" shrinkToFit="1"/>
    </xf>
    <xf numFmtId="44" fontId="4" fillId="4" borderId="12" xfId="0" applyNumberFormat="1" applyFont="1" applyFill="1" applyBorder="1" applyAlignment="1">
      <alignment horizontal="center" vertical="center"/>
    </xf>
    <xf numFmtId="1" fontId="4" fillId="4" borderId="13" xfId="0" applyNumberFormat="1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44" fontId="5" fillId="0" borderId="16" xfId="0" applyNumberFormat="1" applyFont="1" applyBorder="1" applyAlignment="1">
      <alignment vertical="center" wrapText="1"/>
    </xf>
    <xf numFmtId="49" fontId="6" fillId="4" borderId="18" xfId="0" applyNumberFormat="1" applyFont="1" applyFill="1" applyBorder="1" applyAlignment="1">
      <alignment vertical="center" wrapText="1"/>
    </xf>
    <xf numFmtId="49" fontId="7" fillId="4" borderId="18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7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30FA8-F9A5-4B51-A010-F77F41D8834D}">
  <sheetPr>
    <pageSetUpPr fitToPage="1"/>
  </sheetPr>
  <dimension ref="B1:G334"/>
  <sheetViews>
    <sheetView tabSelected="1" zoomScale="80" zoomScaleNormal="8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J6" sqref="J6"/>
    </sheetView>
  </sheetViews>
  <sheetFormatPr defaultRowHeight="14.5" x14ac:dyDescent="0.35"/>
  <cols>
    <col min="2" max="2" width="63.453125" customWidth="1"/>
    <col min="3" max="3" width="16.6328125" style="1" customWidth="1"/>
    <col min="4" max="4" width="12.36328125" customWidth="1"/>
    <col min="5" max="5" width="12.08984375" customWidth="1"/>
    <col min="6" max="6" width="14.90625" bestFit="1" customWidth="1"/>
    <col min="7" max="7" width="23.08984375" customWidth="1"/>
  </cols>
  <sheetData>
    <row r="1" spans="2:7" ht="71.25" customHeight="1" thickTop="1" thickBot="1" x14ac:dyDescent="0.4">
      <c r="B1" s="21" t="s">
        <v>47</v>
      </c>
      <c r="C1" s="22" t="s">
        <v>25</v>
      </c>
      <c r="D1" s="22"/>
      <c r="E1" s="23" t="s">
        <v>24</v>
      </c>
      <c r="F1" s="23"/>
      <c r="G1" s="20">
        <f>IF(SUM(G3:G161)=0,0,IF(SUM(G3:G161)&lt;200,"MUST ORDER $200",SUM(G3:G161)))</f>
        <v>0</v>
      </c>
    </row>
    <row r="2" spans="2:7" ht="29.5" thickBot="1" x14ac:dyDescent="0.4">
      <c r="B2" s="19" t="s">
        <v>23</v>
      </c>
      <c r="C2" s="18" t="s">
        <v>0</v>
      </c>
      <c r="D2" s="17" t="s">
        <v>22</v>
      </c>
      <c r="E2" s="16" t="s">
        <v>21</v>
      </c>
      <c r="F2" s="15" t="s">
        <v>20</v>
      </c>
      <c r="G2" s="14" t="s">
        <v>19</v>
      </c>
    </row>
    <row r="3" spans="2:7" ht="30" customHeight="1" x14ac:dyDescent="0.35">
      <c r="B3" s="13" t="s">
        <v>48</v>
      </c>
      <c r="C3" s="12">
        <v>9780030995743</v>
      </c>
      <c r="D3" s="11">
        <v>1</v>
      </c>
      <c r="E3" s="10"/>
      <c r="F3" s="9"/>
      <c r="G3" s="8" t="str">
        <f t="shared" ref="G3:G67" si="0">IF(E3&gt;0,E3*F3,"")</f>
        <v/>
      </c>
    </row>
    <row r="4" spans="2:7" ht="30" customHeight="1" x14ac:dyDescent="0.35">
      <c r="B4" s="13" t="s">
        <v>49</v>
      </c>
      <c r="C4" s="12">
        <v>9780030995767</v>
      </c>
      <c r="D4" s="11">
        <v>1</v>
      </c>
      <c r="E4" s="10"/>
      <c r="F4" s="9"/>
      <c r="G4" s="8" t="str">
        <f t="shared" si="0"/>
        <v/>
      </c>
    </row>
    <row r="5" spans="2:7" ht="30" customHeight="1" x14ac:dyDescent="0.35">
      <c r="B5" s="13" t="s">
        <v>26</v>
      </c>
      <c r="C5" s="12" t="s">
        <v>27</v>
      </c>
      <c r="D5" s="11">
        <v>3</v>
      </c>
      <c r="E5" s="10"/>
      <c r="F5" s="9"/>
      <c r="G5" s="8" t="str">
        <f t="shared" si="0"/>
        <v/>
      </c>
    </row>
    <row r="6" spans="2:7" ht="30" customHeight="1" x14ac:dyDescent="0.35">
      <c r="B6" s="13" t="s">
        <v>1</v>
      </c>
      <c r="C6" s="12" t="s">
        <v>2</v>
      </c>
      <c r="D6" s="11">
        <v>1</v>
      </c>
      <c r="E6" s="10"/>
      <c r="F6" s="9"/>
      <c r="G6" s="8" t="str">
        <f t="shared" si="0"/>
        <v/>
      </c>
    </row>
    <row r="7" spans="2:7" ht="30" customHeight="1" x14ac:dyDescent="0.35">
      <c r="B7" s="13" t="s">
        <v>3</v>
      </c>
      <c r="C7" s="12" t="s">
        <v>4</v>
      </c>
      <c r="D7" s="11">
        <v>84</v>
      </c>
      <c r="E7" s="10"/>
      <c r="F7" s="9"/>
      <c r="G7" s="8" t="str">
        <f t="shared" si="0"/>
        <v/>
      </c>
    </row>
    <row r="8" spans="2:7" ht="30" customHeight="1" x14ac:dyDescent="0.35">
      <c r="B8" s="13" t="s">
        <v>28</v>
      </c>
      <c r="C8" s="12" t="s">
        <v>29</v>
      </c>
      <c r="D8" s="11">
        <v>1</v>
      </c>
      <c r="E8" s="10"/>
      <c r="F8" s="9"/>
      <c r="G8" s="8" t="str">
        <f t="shared" si="0"/>
        <v/>
      </c>
    </row>
    <row r="9" spans="2:7" ht="30" customHeight="1" x14ac:dyDescent="0.35">
      <c r="B9" s="13" t="s">
        <v>5</v>
      </c>
      <c r="C9" s="12" t="s">
        <v>6</v>
      </c>
      <c r="D9" s="11">
        <v>4</v>
      </c>
      <c r="E9" s="10"/>
      <c r="F9" s="9"/>
      <c r="G9" s="8" t="str">
        <f t="shared" si="0"/>
        <v/>
      </c>
    </row>
    <row r="10" spans="2:7" ht="30" customHeight="1" x14ac:dyDescent="0.35">
      <c r="B10" s="13" t="s">
        <v>30</v>
      </c>
      <c r="C10" s="12" t="s">
        <v>31</v>
      </c>
      <c r="D10" s="11">
        <v>1</v>
      </c>
      <c r="E10" s="10"/>
      <c r="F10" s="9"/>
      <c r="G10" s="8" t="str">
        <f t="shared" si="0"/>
        <v/>
      </c>
    </row>
    <row r="11" spans="2:7" ht="30" customHeight="1" x14ac:dyDescent="0.35">
      <c r="B11" s="13" t="s">
        <v>50</v>
      </c>
      <c r="C11" s="12" t="s">
        <v>51</v>
      </c>
      <c r="D11" s="11">
        <v>6</v>
      </c>
      <c r="E11" s="10"/>
      <c r="F11" s="9"/>
      <c r="G11" s="8" t="str">
        <f t="shared" si="0"/>
        <v/>
      </c>
    </row>
    <row r="12" spans="2:7" ht="30" customHeight="1" x14ac:dyDescent="0.35">
      <c r="B12" s="13" t="s">
        <v>52</v>
      </c>
      <c r="C12" s="12" t="s">
        <v>53</v>
      </c>
      <c r="D12" s="11">
        <v>41</v>
      </c>
      <c r="E12" s="10"/>
      <c r="F12" s="9"/>
      <c r="G12" s="8" t="str">
        <f t="shared" si="0"/>
        <v/>
      </c>
    </row>
    <row r="13" spans="2:7" ht="30" customHeight="1" x14ac:dyDescent="0.35">
      <c r="B13" s="13" t="s">
        <v>54</v>
      </c>
      <c r="C13" s="12" t="s">
        <v>55</v>
      </c>
      <c r="D13" s="11">
        <v>17</v>
      </c>
      <c r="E13" s="10"/>
      <c r="F13" s="9"/>
      <c r="G13" s="8" t="str">
        <f t="shared" si="0"/>
        <v/>
      </c>
    </row>
    <row r="14" spans="2:7" ht="30" customHeight="1" x14ac:dyDescent="0.35">
      <c r="B14" s="13" t="s">
        <v>56</v>
      </c>
      <c r="C14" s="12" t="s">
        <v>57</v>
      </c>
      <c r="D14" s="11">
        <v>2</v>
      </c>
      <c r="E14" s="10"/>
      <c r="F14" s="9"/>
      <c r="G14" s="8" t="str">
        <f t="shared" si="0"/>
        <v/>
      </c>
    </row>
    <row r="15" spans="2:7" ht="30" customHeight="1" x14ac:dyDescent="0.35">
      <c r="B15" s="13" t="s">
        <v>58</v>
      </c>
      <c r="C15" s="12" t="s">
        <v>59</v>
      </c>
      <c r="D15" s="11">
        <v>1</v>
      </c>
      <c r="E15" s="10"/>
      <c r="F15" s="9"/>
      <c r="G15" s="8" t="str">
        <f t="shared" si="0"/>
        <v/>
      </c>
    </row>
    <row r="16" spans="2:7" ht="30" customHeight="1" x14ac:dyDescent="0.35">
      <c r="B16" s="13" t="s">
        <v>32</v>
      </c>
      <c r="C16" s="12" t="s">
        <v>33</v>
      </c>
      <c r="D16" s="11">
        <v>2</v>
      </c>
      <c r="E16" s="10"/>
      <c r="F16" s="9"/>
      <c r="G16" s="8" t="str">
        <f t="shared" si="0"/>
        <v/>
      </c>
    </row>
    <row r="17" spans="2:7" ht="30" customHeight="1" x14ac:dyDescent="0.35">
      <c r="B17" s="13" t="s">
        <v>60</v>
      </c>
      <c r="C17" s="12" t="s">
        <v>61</v>
      </c>
      <c r="D17" s="11">
        <v>1</v>
      </c>
      <c r="E17" s="10"/>
      <c r="F17" s="9"/>
      <c r="G17" s="8" t="str">
        <f t="shared" si="0"/>
        <v/>
      </c>
    </row>
    <row r="18" spans="2:7" ht="30" customHeight="1" x14ac:dyDescent="0.35">
      <c r="B18" s="13" t="s">
        <v>62</v>
      </c>
      <c r="C18" s="12" t="s">
        <v>63</v>
      </c>
      <c r="D18" s="11">
        <v>1</v>
      </c>
      <c r="E18" s="10"/>
      <c r="F18" s="9"/>
      <c r="G18" s="8" t="str">
        <f t="shared" si="0"/>
        <v/>
      </c>
    </row>
    <row r="19" spans="2:7" ht="30" customHeight="1" x14ac:dyDescent="0.35">
      <c r="B19" s="13" t="s">
        <v>64</v>
      </c>
      <c r="C19" s="12" t="s">
        <v>34</v>
      </c>
      <c r="D19" s="11">
        <v>1</v>
      </c>
      <c r="E19" s="10"/>
      <c r="F19" s="9"/>
      <c r="G19" s="8" t="str">
        <f t="shared" si="0"/>
        <v/>
      </c>
    </row>
    <row r="20" spans="2:7" ht="30" customHeight="1" x14ac:dyDescent="0.35">
      <c r="B20" s="13" t="s">
        <v>7</v>
      </c>
      <c r="C20" s="12" t="s">
        <v>8</v>
      </c>
      <c r="D20" s="11">
        <v>84</v>
      </c>
      <c r="E20" s="10"/>
      <c r="F20" s="9"/>
      <c r="G20" s="8" t="str">
        <f t="shared" si="0"/>
        <v/>
      </c>
    </row>
    <row r="21" spans="2:7" ht="30" customHeight="1" x14ac:dyDescent="0.35">
      <c r="B21" s="13" t="s">
        <v>65</v>
      </c>
      <c r="C21" s="12" t="s">
        <v>66</v>
      </c>
      <c r="D21" s="11">
        <v>55</v>
      </c>
      <c r="E21" s="10"/>
      <c r="F21" s="9"/>
      <c r="G21" s="8" t="str">
        <f t="shared" si="0"/>
        <v/>
      </c>
    </row>
    <row r="22" spans="2:7" ht="30" customHeight="1" x14ac:dyDescent="0.35">
      <c r="B22" s="13" t="s">
        <v>67</v>
      </c>
      <c r="C22" s="12" t="s">
        <v>68</v>
      </c>
      <c r="D22" s="11">
        <v>41</v>
      </c>
      <c r="E22" s="10"/>
      <c r="F22" s="9"/>
      <c r="G22" s="8" t="str">
        <f t="shared" si="0"/>
        <v/>
      </c>
    </row>
    <row r="23" spans="2:7" ht="30" customHeight="1" x14ac:dyDescent="0.35">
      <c r="B23" s="13" t="s">
        <v>69</v>
      </c>
      <c r="C23" s="12" t="s">
        <v>70</v>
      </c>
      <c r="D23" s="11">
        <v>29</v>
      </c>
      <c r="E23" s="10"/>
      <c r="F23" s="9"/>
      <c r="G23" s="8" t="str">
        <f t="shared" si="0"/>
        <v/>
      </c>
    </row>
    <row r="24" spans="2:7" ht="30" customHeight="1" x14ac:dyDescent="0.35">
      <c r="B24" s="13" t="s">
        <v>71</v>
      </c>
      <c r="C24" s="12" t="s">
        <v>72</v>
      </c>
      <c r="D24" s="11">
        <v>111</v>
      </c>
      <c r="E24" s="10"/>
      <c r="F24" s="9"/>
      <c r="G24" s="8" t="str">
        <f t="shared" si="0"/>
        <v/>
      </c>
    </row>
    <row r="25" spans="2:7" ht="30" customHeight="1" x14ac:dyDescent="0.35">
      <c r="B25" s="13" t="s">
        <v>73</v>
      </c>
      <c r="C25" s="12" t="s">
        <v>74</v>
      </c>
      <c r="D25" s="11">
        <v>1</v>
      </c>
      <c r="E25" s="10"/>
      <c r="F25" s="9"/>
      <c r="G25" s="8" t="str">
        <f t="shared" si="0"/>
        <v/>
      </c>
    </row>
    <row r="26" spans="2:7" ht="30" customHeight="1" x14ac:dyDescent="0.35">
      <c r="B26" s="13" t="s">
        <v>75</v>
      </c>
      <c r="C26" s="12" t="s">
        <v>76</v>
      </c>
      <c r="D26" s="11">
        <v>69</v>
      </c>
      <c r="E26" s="10"/>
      <c r="F26" s="9"/>
      <c r="G26" s="8" t="str">
        <f t="shared" si="0"/>
        <v/>
      </c>
    </row>
    <row r="27" spans="2:7" ht="30" customHeight="1" x14ac:dyDescent="0.35">
      <c r="B27" s="13" t="s">
        <v>77</v>
      </c>
      <c r="C27" s="12" t="s">
        <v>78</v>
      </c>
      <c r="D27" s="11">
        <v>6</v>
      </c>
      <c r="E27" s="10"/>
      <c r="F27" s="9"/>
      <c r="G27" s="8" t="str">
        <f t="shared" si="0"/>
        <v/>
      </c>
    </row>
    <row r="28" spans="2:7" ht="30" customHeight="1" x14ac:dyDescent="0.35">
      <c r="B28" s="13" t="s">
        <v>79</v>
      </c>
      <c r="C28" s="12" t="s">
        <v>80</v>
      </c>
      <c r="D28" s="11">
        <v>1</v>
      </c>
      <c r="E28" s="10"/>
      <c r="F28" s="9"/>
      <c r="G28" s="8" t="str">
        <f t="shared" si="0"/>
        <v/>
      </c>
    </row>
    <row r="29" spans="2:7" ht="30" customHeight="1" x14ac:dyDescent="0.35">
      <c r="B29" s="13" t="s">
        <v>81</v>
      </c>
      <c r="C29" s="12" t="s">
        <v>82</v>
      </c>
      <c r="D29" s="11">
        <v>1</v>
      </c>
      <c r="E29" s="10"/>
      <c r="F29" s="9"/>
      <c r="G29" s="8" t="str">
        <f t="shared" si="0"/>
        <v/>
      </c>
    </row>
    <row r="30" spans="2:7" ht="30" customHeight="1" x14ac:dyDescent="0.35">
      <c r="B30" s="13" t="s">
        <v>83</v>
      </c>
      <c r="C30" s="12" t="s">
        <v>84</v>
      </c>
      <c r="D30" s="11">
        <v>1</v>
      </c>
      <c r="E30" s="10"/>
      <c r="F30" s="9"/>
      <c r="G30" s="8" t="str">
        <f t="shared" si="0"/>
        <v/>
      </c>
    </row>
    <row r="31" spans="2:7" ht="30" customHeight="1" x14ac:dyDescent="0.35">
      <c r="B31" s="13" t="s">
        <v>9</v>
      </c>
      <c r="C31" s="12" t="s">
        <v>10</v>
      </c>
      <c r="D31" s="11">
        <v>3</v>
      </c>
      <c r="E31" s="10"/>
      <c r="F31" s="9"/>
      <c r="G31" s="8" t="str">
        <f t="shared" si="0"/>
        <v/>
      </c>
    </row>
    <row r="32" spans="2:7" ht="30" customHeight="1" x14ac:dyDescent="0.35">
      <c r="B32" s="13" t="s">
        <v>11</v>
      </c>
      <c r="C32" s="12" t="s">
        <v>12</v>
      </c>
      <c r="D32" s="11">
        <v>13</v>
      </c>
      <c r="E32" s="10"/>
      <c r="F32" s="9"/>
      <c r="G32" s="8" t="str">
        <f t="shared" si="0"/>
        <v/>
      </c>
    </row>
    <row r="33" spans="2:7" ht="30" customHeight="1" x14ac:dyDescent="0.35">
      <c r="B33" s="13" t="s">
        <v>35</v>
      </c>
      <c r="C33" s="12" t="s">
        <v>36</v>
      </c>
      <c r="D33" s="11">
        <v>44</v>
      </c>
      <c r="E33" s="10"/>
      <c r="F33" s="9"/>
      <c r="G33" s="8" t="str">
        <f t="shared" si="0"/>
        <v/>
      </c>
    </row>
    <row r="34" spans="2:7" ht="30" customHeight="1" x14ac:dyDescent="0.35">
      <c r="B34" s="13" t="s">
        <v>85</v>
      </c>
      <c r="C34" s="12" t="s">
        <v>86</v>
      </c>
      <c r="D34" s="11">
        <v>1</v>
      </c>
      <c r="E34" s="10"/>
      <c r="F34" s="9"/>
      <c r="G34" s="8" t="str">
        <f t="shared" si="0"/>
        <v/>
      </c>
    </row>
    <row r="35" spans="2:7" ht="30" customHeight="1" x14ac:dyDescent="0.35">
      <c r="B35" s="13" t="s">
        <v>87</v>
      </c>
      <c r="C35" s="12" t="s">
        <v>88</v>
      </c>
      <c r="D35" s="11">
        <v>1</v>
      </c>
      <c r="E35" s="10"/>
      <c r="F35" s="9"/>
      <c r="G35" s="8" t="str">
        <f t="shared" si="0"/>
        <v/>
      </c>
    </row>
    <row r="36" spans="2:7" ht="30" customHeight="1" x14ac:dyDescent="0.35">
      <c r="B36" s="13" t="s">
        <v>37</v>
      </c>
      <c r="C36" s="12">
        <v>9780076597260</v>
      </c>
      <c r="D36" s="11">
        <v>297</v>
      </c>
      <c r="E36" s="10"/>
      <c r="F36" s="9"/>
      <c r="G36" s="8" t="str">
        <f t="shared" si="0"/>
        <v/>
      </c>
    </row>
    <row r="37" spans="2:7" ht="30" customHeight="1" x14ac:dyDescent="0.35">
      <c r="B37" s="13" t="s">
        <v>38</v>
      </c>
      <c r="C37" s="12" t="s">
        <v>39</v>
      </c>
      <c r="D37" s="11">
        <v>3</v>
      </c>
      <c r="E37" s="10"/>
      <c r="F37" s="9"/>
      <c r="G37" s="8" t="str">
        <f t="shared" si="0"/>
        <v/>
      </c>
    </row>
    <row r="38" spans="2:7" ht="30" customHeight="1" x14ac:dyDescent="0.35">
      <c r="B38" s="13" t="s">
        <v>89</v>
      </c>
      <c r="C38" s="12" t="s">
        <v>90</v>
      </c>
      <c r="D38" s="11">
        <v>2</v>
      </c>
      <c r="E38" s="10"/>
      <c r="F38" s="9"/>
      <c r="G38" s="8" t="str">
        <f t="shared" si="0"/>
        <v/>
      </c>
    </row>
    <row r="39" spans="2:7" ht="30" customHeight="1" x14ac:dyDescent="0.35">
      <c r="B39" s="13" t="s">
        <v>91</v>
      </c>
      <c r="C39" s="12" t="s">
        <v>92</v>
      </c>
      <c r="D39" s="11">
        <v>2</v>
      </c>
      <c r="E39" s="10"/>
      <c r="F39" s="9"/>
      <c r="G39" s="8" t="str">
        <f t="shared" si="0"/>
        <v/>
      </c>
    </row>
    <row r="40" spans="2:7" ht="30" customHeight="1" x14ac:dyDescent="0.35">
      <c r="B40" s="13" t="s">
        <v>93</v>
      </c>
      <c r="C40" s="12" t="s">
        <v>94</v>
      </c>
      <c r="D40" s="11">
        <v>90</v>
      </c>
      <c r="E40" s="10"/>
      <c r="F40" s="9"/>
      <c r="G40" s="8" t="str">
        <f t="shared" si="0"/>
        <v/>
      </c>
    </row>
    <row r="41" spans="2:7" ht="30" customHeight="1" x14ac:dyDescent="0.35">
      <c r="B41" s="13" t="s">
        <v>95</v>
      </c>
      <c r="C41" s="12" t="s">
        <v>96</v>
      </c>
      <c r="D41" s="11">
        <v>4</v>
      </c>
      <c r="E41" s="10"/>
      <c r="F41" s="9"/>
      <c r="G41" s="8" t="str">
        <f t="shared" si="0"/>
        <v/>
      </c>
    </row>
    <row r="42" spans="2:7" ht="30" customHeight="1" x14ac:dyDescent="0.35">
      <c r="B42" s="13" t="s">
        <v>97</v>
      </c>
      <c r="C42" s="12" t="s">
        <v>98</v>
      </c>
      <c r="D42" s="11">
        <v>4</v>
      </c>
      <c r="E42" s="10"/>
      <c r="F42" s="9"/>
      <c r="G42" s="8" t="str">
        <f t="shared" si="0"/>
        <v/>
      </c>
    </row>
    <row r="43" spans="2:7" ht="30" customHeight="1" x14ac:dyDescent="0.35">
      <c r="B43" s="13" t="s">
        <v>99</v>
      </c>
      <c r="C43" s="12" t="s">
        <v>100</v>
      </c>
      <c r="D43" s="11">
        <v>75</v>
      </c>
      <c r="E43" s="10"/>
      <c r="F43" s="9"/>
      <c r="G43" s="8" t="str">
        <f t="shared" si="0"/>
        <v/>
      </c>
    </row>
    <row r="44" spans="2:7" ht="30" customHeight="1" x14ac:dyDescent="0.35">
      <c r="B44" s="13" t="s">
        <v>101</v>
      </c>
      <c r="C44" s="12" t="s">
        <v>102</v>
      </c>
      <c r="D44" s="11">
        <v>3</v>
      </c>
      <c r="E44" s="10"/>
      <c r="F44" s="9"/>
      <c r="G44" s="8" t="str">
        <f t="shared" si="0"/>
        <v/>
      </c>
    </row>
    <row r="45" spans="2:7" ht="30" customHeight="1" x14ac:dyDescent="0.35">
      <c r="B45" s="13" t="s">
        <v>103</v>
      </c>
      <c r="C45" s="12" t="s">
        <v>104</v>
      </c>
      <c r="D45" s="11">
        <v>3</v>
      </c>
      <c r="E45" s="10"/>
      <c r="F45" s="9"/>
      <c r="G45" s="8" t="str">
        <f t="shared" si="0"/>
        <v/>
      </c>
    </row>
    <row r="46" spans="2:7" ht="30" customHeight="1" x14ac:dyDescent="0.35">
      <c r="B46" s="13" t="s">
        <v>105</v>
      </c>
      <c r="C46" s="12" t="s">
        <v>106</v>
      </c>
      <c r="D46" s="11">
        <v>3</v>
      </c>
      <c r="E46" s="10"/>
      <c r="F46" s="9"/>
      <c r="G46" s="8" t="str">
        <f t="shared" si="0"/>
        <v/>
      </c>
    </row>
    <row r="47" spans="2:7" ht="30" customHeight="1" x14ac:dyDescent="0.35">
      <c r="B47" s="13" t="s">
        <v>107</v>
      </c>
      <c r="C47" s="12" t="s">
        <v>108</v>
      </c>
      <c r="D47" s="11">
        <v>41</v>
      </c>
      <c r="E47" s="10"/>
      <c r="F47" s="9"/>
      <c r="G47" s="8" t="str">
        <f t="shared" si="0"/>
        <v/>
      </c>
    </row>
    <row r="48" spans="2:7" ht="30" customHeight="1" x14ac:dyDescent="0.35">
      <c r="B48" s="13" t="s">
        <v>109</v>
      </c>
      <c r="C48" s="12" t="s">
        <v>110</v>
      </c>
      <c r="D48" s="11">
        <v>2</v>
      </c>
      <c r="E48" s="10"/>
      <c r="F48" s="9"/>
      <c r="G48" s="8" t="str">
        <f t="shared" si="0"/>
        <v/>
      </c>
    </row>
    <row r="49" spans="2:7" ht="30" customHeight="1" x14ac:dyDescent="0.35">
      <c r="B49" s="13" t="s">
        <v>111</v>
      </c>
      <c r="C49" s="12" t="s">
        <v>112</v>
      </c>
      <c r="D49" s="11">
        <v>2</v>
      </c>
      <c r="E49" s="10"/>
      <c r="F49" s="9"/>
      <c r="G49" s="8" t="str">
        <f t="shared" si="0"/>
        <v/>
      </c>
    </row>
    <row r="50" spans="2:7" ht="30" customHeight="1" x14ac:dyDescent="0.35">
      <c r="B50" s="13" t="s">
        <v>113</v>
      </c>
      <c r="C50" s="12" t="s">
        <v>114</v>
      </c>
      <c r="D50" s="11">
        <v>1</v>
      </c>
      <c r="E50" s="10"/>
      <c r="F50" s="9"/>
      <c r="G50" s="8" t="str">
        <f t="shared" si="0"/>
        <v/>
      </c>
    </row>
    <row r="51" spans="2:7" ht="30" customHeight="1" x14ac:dyDescent="0.35">
      <c r="B51" s="13" t="s">
        <v>115</v>
      </c>
      <c r="C51" s="12" t="s">
        <v>116</v>
      </c>
      <c r="D51" s="11">
        <v>65</v>
      </c>
      <c r="E51" s="10"/>
      <c r="F51" s="9"/>
      <c r="G51" s="8" t="str">
        <f t="shared" si="0"/>
        <v/>
      </c>
    </row>
    <row r="52" spans="2:7" ht="30" customHeight="1" x14ac:dyDescent="0.35">
      <c r="B52" s="13" t="s">
        <v>117</v>
      </c>
      <c r="C52" s="12" t="s">
        <v>118</v>
      </c>
      <c r="D52" s="11">
        <v>4</v>
      </c>
      <c r="E52" s="10"/>
      <c r="F52" s="9"/>
      <c r="G52" s="8" t="str">
        <f t="shared" si="0"/>
        <v/>
      </c>
    </row>
    <row r="53" spans="2:7" ht="30" customHeight="1" x14ac:dyDescent="0.35">
      <c r="B53" s="13" t="s">
        <v>119</v>
      </c>
      <c r="C53" s="12" t="s">
        <v>120</v>
      </c>
      <c r="D53" s="11">
        <v>3</v>
      </c>
      <c r="E53" s="10"/>
      <c r="F53" s="9"/>
      <c r="G53" s="8" t="str">
        <f t="shared" si="0"/>
        <v/>
      </c>
    </row>
    <row r="54" spans="2:7" ht="30" customHeight="1" x14ac:dyDescent="0.35">
      <c r="B54" s="13" t="s">
        <v>121</v>
      </c>
      <c r="C54" s="12">
        <v>9780030995750</v>
      </c>
      <c r="D54" s="11">
        <v>1</v>
      </c>
      <c r="E54" s="10"/>
      <c r="F54" s="9"/>
      <c r="G54" s="8" t="str">
        <f t="shared" si="0"/>
        <v/>
      </c>
    </row>
    <row r="55" spans="2:7" ht="30" customHeight="1" x14ac:dyDescent="0.35">
      <c r="B55" s="13" t="s">
        <v>122</v>
      </c>
      <c r="C55" s="12">
        <v>9780026515627</v>
      </c>
      <c r="D55" s="11">
        <v>3</v>
      </c>
      <c r="E55" s="10"/>
      <c r="F55" s="9"/>
      <c r="G55" s="8" t="str">
        <f t="shared" si="0"/>
        <v/>
      </c>
    </row>
    <row r="56" spans="2:7" ht="30" customHeight="1" x14ac:dyDescent="0.35">
      <c r="B56" s="13" t="s">
        <v>123</v>
      </c>
      <c r="C56" s="12" t="s">
        <v>124</v>
      </c>
      <c r="D56" s="11">
        <v>1</v>
      </c>
      <c r="E56" s="10"/>
      <c r="F56" s="9"/>
      <c r="G56" s="8" t="str">
        <f t="shared" si="0"/>
        <v/>
      </c>
    </row>
    <row r="57" spans="2:7" ht="30" customHeight="1" x14ac:dyDescent="0.35">
      <c r="B57" s="13" t="s">
        <v>125</v>
      </c>
      <c r="C57" s="12" t="s">
        <v>13</v>
      </c>
      <c r="D57" s="11">
        <v>4</v>
      </c>
      <c r="E57" s="10"/>
      <c r="F57" s="9"/>
      <c r="G57" s="8" t="str">
        <f t="shared" si="0"/>
        <v/>
      </c>
    </row>
    <row r="58" spans="2:7" ht="30" customHeight="1" x14ac:dyDescent="0.35">
      <c r="B58" s="13" t="s">
        <v>126</v>
      </c>
      <c r="C58" s="12" t="s">
        <v>127</v>
      </c>
      <c r="D58" s="11">
        <v>1</v>
      </c>
      <c r="E58" s="10"/>
      <c r="F58" s="9"/>
      <c r="G58" s="8" t="str">
        <f t="shared" si="0"/>
        <v/>
      </c>
    </row>
    <row r="59" spans="2:7" ht="30" customHeight="1" x14ac:dyDescent="0.35">
      <c r="B59" s="13" t="s">
        <v>128</v>
      </c>
      <c r="C59" s="12" t="s">
        <v>129</v>
      </c>
      <c r="D59" s="11">
        <v>4</v>
      </c>
      <c r="E59" s="10"/>
      <c r="F59" s="9"/>
      <c r="G59" s="8" t="str">
        <f t="shared" si="0"/>
        <v/>
      </c>
    </row>
    <row r="60" spans="2:7" ht="30" customHeight="1" x14ac:dyDescent="0.35">
      <c r="B60" s="13" t="s">
        <v>130</v>
      </c>
      <c r="C60" s="12" t="s">
        <v>131</v>
      </c>
      <c r="D60" s="11">
        <v>6</v>
      </c>
      <c r="E60" s="10"/>
      <c r="F60" s="9"/>
      <c r="G60" s="8" t="str">
        <f t="shared" si="0"/>
        <v/>
      </c>
    </row>
    <row r="61" spans="2:7" ht="30" customHeight="1" x14ac:dyDescent="0.35">
      <c r="B61" s="13" t="s">
        <v>132</v>
      </c>
      <c r="C61" s="12" t="s">
        <v>133</v>
      </c>
      <c r="D61" s="11">
        <v>39</v>
      </c>
      <c r="E61" s="10"/>
      <c r="F61" s="9"/>
      <c r="G61" s="8" t="str">
        <f t="shared" si="0"/>
        <v/>
      </c>
    </row>
    <row r="62" spans="2:7" ht="30" customHeight="1" x14ac:dyDescent="0.35">
      <c r="B62" s="13" t="s">
        <v>134</v>
      </c>
      <c r="C62" s="12" t="s">
        <v>135</v>
      </c>
      <c r="D62" s="11">
        <v>68</v>
      </c>
      <c r="E62" s="10"/>
      <c r="F62" s="9"/>
      <c r="G62" s="8" t="str">
        <f t="shared" si="0"/>
        <v/>
      </c>
    </row>
    <row r="63" spans="2:7" ht="30" customHeight="1" x14ac:dyDescent="0.35">
      <c r="B63" s="13" t="s">
        <v>136</v>
      </c>
      <c r="C63" s="12" t="s">
        <v>137</v>
      </c>
      <c r="D63" s="11">
        <v>76</v>
      </c>
      <c r="E63" s="10"/>
      <c r="F63" s="9"/>
      <c r="G63" s="8" t="str">
        <f t="shared" si="0"/>
        <v/>
      </c>
    </row>
    <row r="64" spans="2:7" ht="30" customHeight="1" x14ac:dyDescent="0.35">
      <c r="B64" s="13" t="s">
        <v>138</v>
      </c>
      <c r="C64" s="12" t="s">
        <v>139</v>
      </c>
      <c r="D64" s="11">
        <v>33</v>
      </c>
      <c r="E64" s="10"/>
      <c r="F64" s="9"/>
      <c r="G64" s="8" t="str">
        <f t="shared" si="0"/>
        <v/>
      </c>
    </row>
    <row r="65" spans="2:7" ht="30" customHeight="1" x14ac:dyDescent="0.35">
      <c r="B65" s="13" t="s">
        <v>140</v>
      </c>
      <c r="C65" s="12" t="s">
        <v>141</v>
      </c>
      <c r="D65" s="11">
        <v>164</v>
      </c>
      <c r="E65" s="10"/>
      <c r="F65" s="9"/>
      <c r="G65" s="8" t="str">
        <f t="shared" si="0"/>
        <v/>
      </c>
    </row>
    <row r="66" spans="2:7" ht="30" customHeight="1" x14ac:dyDescent="0.35">
      <c r="B66" s="13" t="s">
        <v>142</v>
      </c>
      <c r="C66" s="12" t="s">
        <v>143</v>
      </c>
      <c r="D66" s="11">
        <v>169</v>
      </c>
      <c r="E66" s="10"/>
      <c r="F66" s="9"/>
      <c r="G66" s="8" t="str">
        <f t="shared" si="0"/>
        <v/>
      </c>
    </row>
    <row r="67" spans="2:7" ht="30" customHeight="1" x14ac:dyDescent="0.35">
      <c r="B67" s="13" t="s">
        <v>144</v>
      </c>
      <c r="C67" s="12" t="s">
        <v>145</v>
      </c>
      <c r="D67" s="11">
        <v>1</v>
      </c>
      <c r="E67" s="10"/>
      <c r="F67" s="9"/>
      <c r="G67" s="8" t="str">
        <f t="shared" si="0"/>
        <v/>
      </c>
    </row>
    <row r="68" spans="2:7" ht="30" customHeight="1" x14ac:dyDescent="0.35">
      <c r="B68" s="13" t="s">
        <v>146</v>
      </c>
      <c r="C68" s="12" t="s">
        <v>147</v>
      </c>
      <c r="D68" s="11">
        <v>2</v>
      </c>
      <c r="E68" s="10"/>
      <c r="F68" s="9"/>
      <c r="G68" s="8" t="str">
        <f t="shared" ref="G68:G131" si="1">IF(E68&gt;0,E68*F68,"")</f>
        <v/>
      </c>
    </row>
    <row r="69" spans="2:7" ht="30" customHeight="1" x14ac:dyDescent="0.35">
      <c r="B69" s="13" t="s">
        <v>148</v>
      </c>
      <c r="C69" s="12" t="s">
        <v>149</v>
      </c>
      <c r="D69" s="11">
        <v>3</v>
      </c>
      <c r="E69" s="10"/>
      <c r="F69" s="9"/>
      <c r="G69" s="8" t="str">
        <f t="shared" si="1"/>
        <v/>
      </c>
    </row>
    <row r="70" spans="2:7" ht="30" customHeight="1" x14ac:dyDescent="0.35">
      <c r="B70" s="13" t="s">
        <v>150</v>
      </c>
      <c r="C70" s="12" t="s">
        <v>151</v>
      </c>
      <c r="D70" s="11">
        <v>2</v>
      </c>
      <c r="E70" s="10"/>
      <c r="F70" s="9"/>
      <c r="G70" s="8" t="str">
        <f t="shared" si="1"/>
        <v/>
      </c>
    </row>
    <row r="71" spans="2:7" ht="30" customHeight="1" x14ac:dyDescent="0.35">
      <c r="B71" s="13" t="s">
        <v>152</v>
      </c>
      <c r="C71" s="12" t="s">
        <v>153</v>
      </c>
      <c r="D71" s="11">
        <v>3</v>
      </c>
      <c r="E71" s="10"/>
      <c r="F71" s="9"/>
      <c r="G71" s="8" t="str">
        <f t="shared" si="1"/>
        <v/>
      </c>
    </row>
    <row r="72" spans="2:7" ht="30" customHeight="1" x14ac:dyDescent="0.35">
      <c r="B72" s="13" t="s">
        <v>154</v>
      </c>
      <c r="C72" s="12" t="s">
        <v>155</v>
      </c>
      <c r="D72" s="11">
        <v>2</v>
      </c>
      <c r="E72" s="10"/>
      <c r="F72" s="9"/>
      <c r="G72" s="8" t="str">
        <f t="shared" si="1"/>
        <v/>
      </c>
    </row>
    <row r="73" spans="2:7" ht="30" customHeight="1" x14ac:dyDescent="0.35">
      <c r="B73" s="13" t="s">
        <v>156</v>
      </c>
      <c r="C73" s="12" t="s">
        <v>157</v>
      </c>
      <c r="D73" s="11">
        <v>3</v>
      </c>
      <c r="E73" s="10"/>
      <c r="F73" s="9"/>
      <c r="G73" s="8" t="str">
        <f t="shared" si="1"/>
        <v/>
      </c>
    </row>
    <row r="74" spans="2:7" ht="30" customHeight="1" x14ac:dyDescent="0.35">
      <c r="B74" s="13" t="s">
        <v>158</v>
      </c>
      <c r="C74" s="12" t="s">
        <v>159</v>
      </c>
      <c r="D74" s="11">
        <v>3</v>
      </c>
      <c r="E74" s="10"/>
      <c r="F74" s="9"/>
      <c r="G74" s="8" t="str">
        <f t="shared" si="1"/>
        <v/>
      </c>
    </row>
    <row r="75" spans="2:7" ht="30" customHeight="1" x14ac:dyDescent="0.35">
      <c r="B75" s="13" t="s">
        <v>160</v>
      </c>
      <c r="C75" s="12" t="s">
        <v>161</v>
      </c>
      <c r="D75" s="11">
        <v>4</v>
      </c>
      <c r="E75" s="10"/>
      <c r="F75" s="9"/>
      <c r="G75" s="8" t="str">
        <f t="shared" si="1"/>
        <v/>
      </c>
    </row>
    <row r="76" spans="2:7" ht="30" customHeight="1" x14ac:dyDescent="0.35">
      <c r="B76" s="13" t="s">
        <v>162</v>
      </c>
      <c r="C76" s="12" t="s">
        <v>163</v>
      </c>
      <c r="D76" s="11">
        <v>3</v>
      </c>
      <c r="E76" s="10"/>
      <c r="F76" s="9"/>
      <c r="G76" s="8" t="str">
        <f t="shared" si="1"/>
        <v/>
      </c>
    </row>
    <row r="77" spans="2:7" ht="30" customHeight="1" x14ac:dyDescent="0.35">
      <c r="B77" s="13" t="s">
        <v>164</v>
      </c>
      <c r="C77" s="12" t="s">
        <v>165</v>
      </c>
      <c r="D77" s="11">
        <v>5</v>
      </c>
      <c r="E77" s="10"/>
      <c r="F77" s="9"/>
      <c r="G77" s="8" t="str">
        <f t="shared" si="1"/>
        <v/>
      </c>
    </row>
    <row r="78" spans="2:7" ht="30" customHeight="1" x14ac:dyDescent="0.35">
      <c r="B78" s="13" t="s">
        <v>166</v>
      </c>
      <c r="C78" s="12" t="s">
        <v>167</v>
      </c>
      <c r="D78" s="11">
        <v>5</v>
      </c>
      <c r="E78" s="10"/>
      <c r="F78" s="9"/>
      <c r="G78" s="8" t="str">
        <f t="shared" si="1"/>
        <v/>
      </c>
    </row>
    <row r="79" spans="2:7" ht="30" customHeight="1" x14ac:dyDescent="0.35">
      <c r="B79" s="13" t="s">
        <v>168</v>
      </c>
      <c r="C79" s="12" t="s">
        <v>169</v>
      </c>
      <c r="D79" s="11">
        <v>3</v>
      </c>
      <c r="E79" s="10"/>
      <c r="F79" s="9"/>
      <c r="G79" s="8" t="str">
        <f t="shared" si="1"/>
        <v/>
      </c>
    </row>
    <row r="80" spans="2:7" ht="30" customHeight="1" x14ac:dyDescent="0.35">
      <c r="B80" s="13" t="s">
        <v>170</v>
      </c>
      <c r="C80" s="12" t="s">
        <v>171</v>
      </c>
      <c r="D80" s="11">
        <v>4</v>
      </c>
      <c r="E80" s="10"/>
      <c r="F80" s="9"/>
      <c r="G80" s="8" t="str">
        <f t="shared" si="1"/>
        <v/>
      </c>
    </row>
    <row r="81" spans="2:7" ht="30" customHeight="1" x14ac:dyDescent="0.35">
      <c r="B81" s="13" t="s">
        <v>172</v>
      </c>
      <c r="C81" s="12" t="s">
        <v>173</v>
      </c>
      <c r="D81" s="11">
        <v>5</v>
      </c>
      <c r="E81" s="10"/>
      <c r="F81" s="9"/>
      <c r="G81" s="8" t="str">
        <f t="shared" si="1"/>
        <v/>
      </c>
    </row>
    <row r="82" spans="2:7" ht="30" customHeight="1" x14ac:dyDescent="0.35">
      <c r="B82" s="13" t="s">
        <v>174</v>
      </c>
      <c r="C82" s="12" t="s">
        <v>175</v>
      </c>
      <c r="D82" s="11">
        <v>3</v>
      </c>
      <c r="E82" s="10"/>
      <c r="F82" s="9"/>
      <c r="G82" s="8" t="str">
        <f t="shared" si="1"/>
        <v/>
      </c>
    </row>
    <row r="83" spans="2:7" ht="30" customHeight="1" x14ac:dyDescent="0.35">
      <c r="B83" s="13" t="s">
        <v>176</v>
      </c>
      <c r="C83" s="12" t="s">
        <v>177</v>
      </c>
      <c r="D83" s="11">
        <v>3</v>
      </c>
      <c r="E83" s="10"/>
      <c r="F83" s="9"/>
      <c r="G83" s="8" t="str">
        <f t="shared" si="1"/>
        <v/>
      </c>
    </row>
    <row r="84" spans="2:7" ht="30" customHeight="1" x14ac:dyDescent="0.35">
      <c r="B84" s="13" t="s">
        <v>178</v>
      </c>
      <c r="C84" s="12" t="s">
        <v>179</v>
      </c>
      <c r="D84" s="11">
        <v>5</v>
      </c>
      <c r="E84" s="10"/>
      <c r="F84" s="9"/>
      <c r="G84" s="8" t="str">
        <f t="shared" si="1"/>
        <v/>
      </c>
    </row>
    <row r="85" spans="2:7" ht="30" customHeight="1" x14ac:dyDescent="0.35">
      <c r="B85" s="13" t="s">
        <v>180</v>
      </c>
      <c r="C85" s="12" t="s">
        <v>181</v>
      </c>
      <c r="D85" s="11">
        <v>3</v>
      </c>
      <c r="E85" s="10"/>
      <c r="F85" s="9"/>
      <c r="G85" s="8" t="str">
        <f t="shared" si="1"/>
        <v/>
      </c>
    </row>
    <row r="86" spans="2:7" ht="30" customHeight="1" x14ac:dyDescent="0.35">
      <c r="B86" s="13" t="s">
        <v>182</v>
      </c>
      <c r="C86" s="12" t="s">
        <v>183</v>
      </c>
      <c r="D86" s="11">
        <v>1</v>
      </c>
      <c r="E86" s="10"/>
      <c r="F86" s="9"/>
      <c r="G86" s="8" t="str">
        <f t="shared" si="1"/>
        <v/>
      </c>
    </row>
    <row r="87" spans="2:7" ht="30" customHeight="1" x14ac:dyDescent="0.35">
      <c r="B87" s="13" t="s">
        <v>184</v>
      </c>
      <c r="C87" s="12" t="s">
        <v>185</v>
      </c>
      <c r="D87" s="11">
        <v>5</v>
      </c>
      <c r="E87" s="10"/>
      <c r="F87" s="9"/>
      <c r="G87" s="8" t="str">
        <f t="shared" si="1"/>
        <v/>
      </c>
    </row>
    <row r="88" spans="2:7" ht="30" customHeight="1" x14ac:dyDescent="0.35">
      <c r="B88" s="13" t="s">
        <v>186</v>
      </c>
      <c r="C88" s="12" t="s">
        <v>187</v>
      </c>
      <c r="D88" s="11">
        <v>3</v>
      </c>
      <c r="E88" s="10"/>
      <c r="F88" s="9"/>
      <c r="G88" s="8" t="str">
        <f t="shared" si="1"/>
        <v/>
      </c>
    </row>
    <row r="89" spans="2:7" ht="30" customHeight="1" x14ac:dyDescent="0.35">
      <c r="B89" s="13" t="s">
        <v>188</v>
      </c>
      <c r="C89" s="12" t="s">
        <v>189</v>
      </c>
      <c r="D89" s="11">
        <v>2</v>
      </c>
      <c r="E89" s="10"/>
      <c r="F89" s="9"/>
      <c r="G89" s="8" t="str">
        <f t="shared" si="1"/>
        <v/>
      </c>
    </row>
    <row r="90" spans="2:7" ht="30" customHeight="1" x14ac:dyDescent="0.35">
      <c r="B90" s="13" t="s">
        <v>190</v>
      </c>
      <c r="C90" s="12" t="s">
        <v>191</v>
      </c>
      <c r="D90" s="11">
        <v>5</v>
      </c>
      <c r="E90" s="10"/>
      <c r="F90" s="9"/>
      <c r="G90" s="8" t="str">
        <f t="shared" si="1"/>
        <v/>
      </c>
    </row>
    <row r="91" spans="2:7" ht="30" customHeight="1" x14ac:dyDescent="0.35">
      <c r="B91" s="13" t="s">
        <v>192</v>
      </c>
      <c r="C91" s="12" t="s">
        <v>193</v>
      </c>
      <c r="D91" s="11">
        <v>3</v>
      </c>
      <c r="E91" s="10"/>
      <c r="F91" s="9"/>
      <c r="G91" s="8" t="str">
        <f t="shared" si="1"/>
        <v/>
      </c>
    </row>
    <row r="92" spans="2:7" ht="30" customHeight="1" x14ac:dyDescent="0.35">
      <c r="B92" s="13" t="s">
        <v>194</v>
      </c>
      <c r="C92" s="12" t="s">
        <v>195</v>
      </c>
      <c r="D92" s="11">
        <v>3</v>
      </c>
      <c r="E92" s="10"/>
      <c r="F92" s="9"/>
      <c r="G92" s="8" t="str">
        <f t="shared" si="1"/>
        <v/>
      </c>
    </row>
    <row r="93" spans="2:7" ht="30" customHeight="1" x14ac:dyDescent="0.35">
      <c r="B93" s="13" t="s">
        <v>196</v>
      </c>
      <c r="C93" s="12" t="s">
        <v>197</v>
      </c>
      <c r="D93" s="11">
        <v>4</v>
      </c>
      <c r="E93" s="10"/>
      <c r="F93" s="9"/>
      <c r="G93" s="8" t="str">
        <f t="shared" si="1"/>
        <v/>
      </c>
    </row>
    <row r="94" spans="2:7" ht="30" customHeight="1" x14ac:dyDescent="0.35">
      <c r="B94" s="13" t="s">
        <v>198</v>
      </c>
      <c r="C94" s="12" t="s">
        <v>199</v>
      </c>
      <c r="D94" s="11">
        <v>3</v>
      </c>
      <c r="E94" s="10"/>
      <c r="F94" s="9"/>
      <c r="G94" s="8" t="str">
        <f t="shared" si="1"/>
        <v/>
      </c>
    </row>
    <row r="95" spans="2:7" ht="30" customHeight="1" x14ac:dyDescent="0.35">
      <c r="B95" s="13" t="s">
        <v>200</v>
      </c>
      <c r="C95" s="12" t="s">
        <v>201</v>
      </c>
      <c r="D95" s="11">
        <v>3</v>
      </c>
      <c r="E95" s="10"/>
      <c r="F95" s="9"/>
      <c r="G95" s="8" t="str">
        <f t="shared" si="1"/>
        <v/>
      </c>
    </row>
    <row r="96" spans="2:7" ht="30" customHeight="1" x14ac:dyDescent="0.35">
      <c r="B96" s="13" t="s">
        <v>202</v>
      </c>
      <c r="C96" s="12" t="s">
        <v>203</v>
      </c>
      <c r="D96" s="11">
        <v>4</v>
      </c>
      <c r="E96" s="10"/>
      <c r="F96" s="9"/>
      <c r="G96" s="8" t="str">
        <f t="shared" si="1"/>
        <v/>
      </c>
    </row>
    <row r="97" spans="2:7" ht="30" customHeight="1" x14ac:dyDescent="0.35">
      <c r="B97" s="13" t="s">
        <v>204</v>
      </c>
      <c r="C97" s="12" t="s">
        <v>205</v>
      </c>
      <c r="D97" s="11">
        <v>3</v>
      </c>
      <c r="E97" s="10"/>
      <c r="F97" s="9"/>
      <c r="G97" s="8" t="str">
        <f t="shared" si="1"/>
        <v/>
      </c>
    </row>
    <row r="98" spans="2:7" ht="30" customHeight="1" x14ac:dyDescent="0.35">
      <c r="B98" s="13" t="s">
        <v>206</v>
      </c>
      <c r="C98" s="12" t="s">
        <v>207</v>
      </c>
      <c r="D98" s="11">
        <v>3</v>
      </c>
      <c r="E98" s="10"/>
      <c r="F98" s="9"/>
      <c r="G98" s="8" t="str">
        <f t="shared" si="1"/>
        <v/>
      </c>
    </row>
    <row r="99" spans="2:7" ht="30" customHeight="1" x14ac:dyDescent="0.35">
      <c r="B99" s="13" t="s">
        <v>208</v>
      </c>
      <c r="C99" s="12" t="s">
        <v>209</v>
      </c>
      <c r="D99" s="11">
        <v>4</v>
      </c>
      <c r="E99" s="10"/>
      <c r="F99" s="9"/>
      <c r="G99" s="8" t="str">
        <f t="shared" si="1"/>
        <v/>
      </c>
    </row>
    <row r="100" spans="2:7" ht="30" customHeight="1" x14ac:dyDescent="0.35">
      <c r="B100" s="13" t="s">
        <v>210</v>
      </c>
      <c r="C100" s="12" t="s">
        <v>211</v>
      </c>
      <c r="D100" s="11">
        <v>3</v>
      </c>
      <c r="E100" s="10"/>
      <c r="F100" s="9"/>
      <c r="G100" s="8" t="str">
        <f t="shared" si="1"/>
        <v/>
      </c>
    </row>
    <row r="101" spans="2:7" ht="30" customHeight="1" x14ac:dyDescent="0.35">
      <c r="B101" s="13" t="s">
        <v>212</v>
      </c>
      <c r="C101" s="12" t="s">
        <v>213</v>
      </c>
      <c r="D101" s="11">
        <v>3</v>
      </c>
      <c r="E101" s="10"/>
      <c r="F101" s="9"/>
      <c r="G101" s="8" t="str">
        <f t="shared" si="1"/>
        <v/>
      </c>
    </row>
    <row r="102" spans="2:7" ht="30" customHeight="1" x14ac:dyDescent="0.35">
      <c r="B102" s="13" t="s">
        <v>214</v>
      </c>
      <c r="C102" s="12" t="s">
        <v>215</v>
      </c>
      <c r="D102" s="11">
        <v>3</v>
      </c>
      <c r="E102" s="10"/>
      <c r="F102" s="9"/>
      <c r="G102" s="8" t="str">
        <f t="shared" si="1"/>
        <v/>
      </c>
    </row>
    <row r="103" spans="2:7" ht="30" customHeight="1" x14ac:dyDescent="0.35">
      <c r="B103" s="13" t="s">
        <v>216</v>
      </c>
      <c r="C103" s="12" t="s">
        <v>217</v>
      </c>
      <c r="D103" s="11">
        <v>3</v>
      </c>
      <c r="E103" s="10"/>
      <c r="F103" s="9"/>
      <c r="G103" s="8" t="str">
        <f t="shared" si="1"/>
        <v/>
      </c>
    </row>
    <row r="104" spans="2:7" ht="30" customHeight="1" x14ac:dyDescent="0.35">
      <c r="B104" s="13" t="s">
        <v>218</v>
      </c>
      <c r="C104" s="12" t="s">
        <v>219</v>
      </c>
      <c r="D104" s="11">
        <v>1</v>
      </c>
      <c r="E104" s="10"/>
      <c r="F104" s="9"/>
      <c r="G104" s="8" t="str">
        <f t="shared" si="1"/>
        <v/>
      </c>
    </row>
    <row r="105" spans="2:7" ht="30" customHeight="1" x14ac:dyDescent="0.35">
      <c r="B105" s="13" t="s">
        <v>220</v>
      </c>
      <c r="C105" s="12" t="s">
        <v>221</v>
      </c>
      <c r="D105" s="11">
        <v>2</v>
      </c>
      <c r="E105" s="10"/>
      <c r="F105" s="9"/>
      <c r="G105" s="8" t="str">
        <f t="shared" si="1"/>
        <v/>
      </c>
    </row>
    <row r="106" spans="2:7" ht="30" customHeight="1" x14ac:dyDescent="0.35">
      <c r="B106" s="13" t="s">
        <v>222</v>
      </c>
      <c r="C106" s="12" t="s">
        <v>223</v>
      </c>
      <c r="D106" s="11">
        <v>4</v>
      </c>
      <c r="E106" s="10"/>
      <c r="F106" s="9"/>
      <c r="G106" s="8" t="str">
        <f t="shared" si="1"/>
        <v/>
      </c>
    </row>
    <row r="107" spans="2:7" ht="30" customHeight="1" x14ac:dyDescent="0.35">
      <c r="B107" s="13" t="s">
        <v>224</v>
      </c>
      <c r="C107" s="12" t="s">
        <v>225</v>
      </c>
      <c r="D107" s="11">
        <v>3</v>
      </c>
      <c r="E107" s="10"/>
      <c r="F107" s="9"/>
      <c r="G107" s="8" t="str">
        <f t="shared" si="1"/>
        <v/>
      </c>
    </row>
    <row r="108" spans="2:7" ht="30" customHeight="1" x14ac:dyDescent="0.35">
      <c r="B108" s="13" t="s">
        <v>226</v>
      </c>
      <c r="C108" s="12" t="s">
        <v>227</v>
      </c>
      <c r="D108" s="11">
        <v>2</v>
      </c>
      <c r="E108" s="10"/>
      <c r="F108" s="9"/>
      <c r="G108" s="8" t="str">
        <f t="shared" si="1"/>
        <v/>
      </c>
    </row>
    <row r="109" spans="2:7" ht="30" customHeight="1" x14ac:dyDescent="0.35">
      <c r="B109" s="13" t="s">
        <v>228</v>
      </c>
      <c r="C109" s="12" t="s">
        <v>229</v>
      </c>
      <c r="D109" s="11">
        <v>4</v>
      </c>
      <c r="E109" s="10"/>
      <c r="F109" s="9"/>
      <c r="G109" s="8" t="str">
        <f t="shared" si="1"/>
        <v/>
      </c>
    </row>
    <row r="110" spans="2:7" ht="30" customHeight="1" x14ac:dyDescent="0.35">
      <c r="B110" s="13" t="s">
        <v>230</v>
      </c>
      <c r="C110" s="12" t="s">
        <v>231</v>
      </c>
      <c r="D110" s="11">
        <v>1</v>
      </c>
      <c r="E110" s="10"/>
      <c r="F110" s="9"/>
      <c r="G110" s="8" t="str">
        <f t="shared" si="1"/>
        <v/>
      </c>
    </row>
    <row r="111" spans="2:7" ht="30" customHeight="1" x14ac:dyDescent="0.35">
      <c r="B111" s="13" t="s">
        <v>232</v>
      </c>
      <c r="C111" s="12" t="s">
        <v>233</v>
      </c>
      <c r="D111" s="11">
        <v>1</v>
      </c>
      <c r="E111" s="10"/>
      <c r="F111" s="9"/>
      <c r="G111" s="8" t="str">
        <f t="shared" si="1"/>
        <v/>
      </c>
    </row>
    <row r="112" spans="2:7" ht="30" customHeight="1" x14ac:dyDescent="0.35">
      <c r="B112" s="13" t="s">
        <v>234</v>
      </c>
      <c r="C112" s="12" t="s">
        <v>235</v>
      </c>
      <c r="D112" s="11">
        <v>10</v>
      </c>
      <c r="E112" s="10"/>
      <c r="F112" s="9"/>
      <c r="G112" s="8" t="str">
        <f t="shared" si="1"/>
        <v/>
      </c>
    </row>
    <row r="113" spans="2:7" ht="30" customHeight="1" x14ac:dyDescent="0.35">
      <c r="B113" s="13" t="s">
        <v>236</v>
      </c>
      <c r="C113" s="12" t="s">
        <v>237</v>
      </c>
      <c r="D113" s="11">
        <v>7</v>
      </c>
      <c r="E113" s="10"/>
      <c r="F113" s="9"/>
      <c r="G113" s="8" t="str">
        <f t="shared" si="1"/>
        <v/>
      </c>
    </row>
    <row r="114" spans="2:7" ht="30" customHeight="1" x14ac:dyDescent="0.35">
      <c r="B114" s="13" t="s">
        <v>238</v>
      </c>
      <c r="C114" s="12" t="s">
        <v>239</v>
      </c>
      <c r="D114" s="11">
        <v>39</v>
      </c>
      <c r="E114" s="10"/>
      <c r="F114" s="9"/>
      <c r="G114" s="8" t="str">
        <f t="shared" si="1"/>
        <v/>
      </c>
    </row>
    <row r="115" spans="2:7" ht="30" customHeight="1" x14ac:dyDescent="0.35">
      <c r="B115" s="13" t="s">
        <v>240</v>
      </c>
      <c r="C115" s="12" t="s">
        <v>241</v>
      </c>
      <c r="D115" s="11">
        <v>47</v>
      </c>
      <c r="E115" s="10"/>
      <c r="F115" s="9"/>
      <c r="G115" s="8" t="str">
        <f t="shared" si="1"/>
        <v/>
      </c>
    </row>
    <row r="116" spans="2:7" ht="30" customHeight="1" x14ac:dyDescent="0.35">
      <c r="B116" s="13" t="s">
        <v>242</v>
      </c>
      <c r="C116" s="12" t="s">
        <v>243</v>
      </c>
      <c r="D116" s="11">
        <v>36</v>
      </c>
      <c r="E116" s="10"/>
      <c r="F116" s="9"/>
      <c r="G116" s="8" t="str">
        <f t="shared" si="1"/>
        <v/>
      </c>
    </row>
    <row r="117" spans="2:7" ht="30" customHeight="1" x14ac:dyDescent="0.35">
      <c r="B117" s="13" t="s">
        <v>244</v>
      </c>
      <c r="C117" s="12" t="s">
        <v>245</v>
      </c>
      <c r="D117" s="11">
        <v>31</v>
      </c>
      <c r="E117" s="10"/>
      <c r="F117" s="9"/>
      <c r="G117" s="8" t="str">
        <f t="shared" si="1"/>
        <v/>
      </c>
    </row>
    <row r="118" spans="2:7" ht="30" customHeight="1" x14ac:dyDescent="0.35">
      <c r="B118" s="13" t="s">
        <v>246</v>
      </c>
      <c r="C118" s="12" t="s">
        <v>247</v>
      </c>
      <c r="D118" s="11">
        <v>1</v>
      </c>
      <c r="E118" s="10"/>
      <c r="F118" s="9"/>
      <c r="G118" s="8" t="str">
        <f t="shared" si="1"/>
        <v/>
      </c>
    </row>
    <row r="119" spans="2:7" ht="30" customHeight="1" x14ac:dyDescent="0.35">
      <c r="B119" s="13" t="s">
        <v>248</v>
      </c>
      <c r="C119" s="12">
        <v>9780133669510</v>
      </c>
      <c r="D119" s="11">
        <v>2</v>
      </c>
      <c r="E119" s="10"/>
      <c r="F119" s="9"/>
      <c r="G119" s="8" t="str">
        <f t="shared" si="1"/>
        <v/>
      </c>
    </row>
    <row r="120" spans="2:7" ht="30" customHeight="1" x14ac:dyDescent="0.35">
      <c r="B120" s="13" t="s">
        <v>249</v>
      </c>
      <c r="C120" s="12" t="s">
        <v>250</v>
      </c>
      <c r="D120" s="11">
        <v>6</v>
      </c>
      <c r="E120" s="10"/>
      <c r="F120" s="9"/>
      <c r="G120" s="8" t="str">
        <f t="shared" si="1"/>
        <v/>
      </c>
    </row>
    <row r="121" spans="2:7" ht="30" customHeight="1" x14ac:dyDescent="0.35">
      <c r="B121" s="13" t="s">
        <v>251</v>
      </c>
      <c r="C121" s="12" t="s">
        <v>252</v>
      </c>
      <c r="D121" s="11">
        <v>1</v>
      </c>
      <c r="E121" s="10"/>
      <c r="F121" s="9"/>
      <c r="G121" s="8" t="str">
        <f t="shared" si="1"/>
        <v/>
      </c>
    </row>
    <row r="122" spans="2:7" ht="30" customHeight="1" x14ac:dyDescent="0.35">
      <c r="B122" s="13" t="s">
        <v>253</v>
      </c>
      <c r="C122" s="12" t="s">
        <v>254</v>
      </c>
      <c r="D122" s="11">
        <v>1</v>
      </c>
      <c r="E122" s="10"/>
      <c r="F122" s="9"/>
      <c r="G122" s="8" t="str">
        <f t="shared" si="1"/>
        <v/>
      </c>
    </row>
    <row r="123" spans="2:7" ht="30" customHeight="1" x14ac:dyDescent="0.35">
      <c r="B123" s="13" t="s">
        <v>255</v>
      </c>
      <c r="C123" s="12" t="s">
        <v>256</v>
      </c>
      <c r="D123" s="11">
        <v>1</v>
      </c>
      <c r="E123" s="10"/>
      <c r="F123" s="9"/>
      <c r="G123" s="8" t="str">
        <f t="shared" si="1"/>
        <v/>
      </c>
    </row>
    <row r="124" spans="2:7" ht="30" customHeight="1" x14ac:dyDescent="0.35">
      <c r="B124" s="13" t="s">
        <v>257</v>
      </c>
      <c r="C124" s="12" t="s">
        <v>258</v>
      </c>
      <c r="D124" s="11">
        <v>1</v>
      </c>
      <c r="E124" s="10"/>
      <c r="F124" s="9"/>
      <c r="G124" s="8" t="str">
        <f t="shared" si="1"/>
        <v/>
      </c>
    </row>
    <row r="125" spans="2:7" ht="30" customHeight="1" x14ac:dyDescent="0.35">
      <c r="B125" s="13" t="s">
        <v>259</v>
      </c>
      <c r="C125" s="12" t="s">
        <v>260</v>
      </c>
      <c r="D125" s="11">
        <v>1</v>
      </c>
      <c r="E125" s="10"/>
      <c r="F125" s="9"/>
      <c r="G125" s="8" t="str">
        <f t="shared" si="1"/>
        <v/>
      </c>
    </row>
    <row r="126" spans="2:7" ht="30" customHeight="1" x14ac:dyDescent="0.35">
      <c r="B126" s="13" t="s">
        <v>261</v>
      </c>
      <c r="C126" s="12" t="s">
        <v>262</v>
      </c>
      <c r="D126" s="11">
        <v>1</v>
      </c>
      <c r="E126" s="10"/>
      <c r="F126" s="9"/>
      <c r="G126" s="8" t="str">
        <f t="shared" si="1"/>
        <v/>
      </c>
    </row>
    <row r="127" spans="2:7" ht="30" customHeight="1" x14ac:dyDescent="0.35">
      <c r="B127" s="13" t="s">
        <v>263</v>
      </c>
      <c r="C127" s="12" t="s">
        <v>264</v>
      </c>
      <c r="D127" s="11">
        <v>1</v>
      </c>
      <c r="E127" s="10"/>
      <c r="F127" s="9"/>
      <c r="G127" s="8" t="str">
        <f t="shared" si="1"/>
        <v/>
      </c>
    </row>
    <row r="128" spans="2:7" ht="30" customHeight="1" x14ac:dyDescent="0.35">
      <c r="B128" s="13" t="s">
        <v>265</v>
      </c>
      <c r="C128" s="12" t="s">
        <v>266</v>
      </c>
      <c r="D128" s="11">
        <v>1</v>
      </c>
      <c r="E128" s="10"/>
      <c r="F128" s="9"/>
      <c r="G128" s="8" t="str">
        <f t="shared" si="1"/>
        <v/>
      </c>
    </row>
    <row r="129" spans="2:7" ht="30" customHeight="1" x14ac:dyDescent="0.35">
      <c r="B129" s="13" t="s">
        <v>267</v>
      </c>
      <c r="C129" s="12" t="s">
        <v>268</v>
      </c>
      <c r="D129" s="11">
        <v>1</v>
      </c>
      <c r="E129" s="10"/>
      <c r="F129" s="9"/>
      <c r="G129" s="8" t="str">
        <f t="shared" si="1"/>
        <v/>
      </c>
    </row>
    <row r="130" spans="2:7" ht="30" customHeight="1" x14ac:dyDescent="0.35">
      <c r="B130" s="13" t="s">
        <v>269</v>
      </c>
      <c r="C130" s="12" t="s">
        <v>270</v>
      </c>
      <c r="D130" s="11">
        <v>2</v>
      </c>
      <c r="E130" s="10"/>
      <c r="F130" s="9"/>
      <c r="G130" s="8" t="str">
        <f t="shared" si="1"/>
        <v/>
      </c>
    </row>
    <row r="131" spans="2:7" ht="30" customHeight="1" x14ac:dyDescent="0.35">
      <c r="B131" s="13" t="s">
        <v>271</v>
      </c>
      <c r="C131" s="12" t="s">
        <v>272</v>
      </c>
      <c r="D131" s="11">
        <v>1</v>
      </c>
      <c r="E131" s="10"/>
      <c r="F131" s="9"/>
      <c r="G131" s="8" t="str">
        <f t="shared" si="1"/>
        <v/>
      </c>
    </row>
    <row r="132" spans="2:7" ht="30" customHeight="1" x14ac:dyDescent="0.35">
      <c r="B132" s="13" t="s">
        <v>273</v>
      </c>
      <c r="C132" s="12" t="s">
        <v>274</v>
      </c>
      <c r="D132" s="11">
        <v>1</v>
      </c>
      <c r="E132" s="10"/>
      <c r="F132" s="9"/>
      <c r="G132" s="8" t="str">
        <f t="shared" ref="G132:G161" si="2">IF(E132&gt;0,E132*F132,"")</f>
        <v/>
      </c>
    </row>
    <row r="133" spans="2:7" ht="30" customHeight="1" x14ac:dyDescent="0.35">
      <c r="B133" s="13" t="s">
        <v>14</v>
      </c>
      <c r="C133" s="12" t="s">
        <v>15</v>
      </c>
      <c r="D133" s="11">
        <v>39</v>
      </c>
      <c r="E133" s="10"/>
      <c r="F133" s="9"/>
      <c r="G133" s="8" t="str">
        <f t="shared" si="2"/>
        <v/>
      </c>
    </row>
    <row r="134" spans="2:7" ht="30" customHeight="1" x14ac:dyDescent="0.35">
      <c r="B134" s="13" t="s">
        <v>16</v>
      </c>
      <c r="C134" s="12" t="s">
        <v>17</v>
      </c>
      <c r="D134" s="11">
        <v>11</v>
      </c>
      <c r="E134" s="10"/>
      <c r="F134" s="9"/>
      <c r="G134" s="8" t="str">
        <f t="shared" si="2"/>
        <v/>
      </c>
    </row>
    <row r="135" spans="2:7" ht="30" customHeight="1" x14ac:dyDescent="0.35">
      <c r="B135" s="13" t="s">
        <v>275</v>
      </c>
      <c r="C135" s="12" t="s">
        <v>276</v>
      </c>
      <c r="D135" s="11">
        <v>302</v>
      </c>
      <c r="E135" s="10"/>
      <c r="F135" s="9"/>
      <c r="G135" s="8" t="str">
        <f t="shared" si="2"/>
        <v/>
      </c>
    </row>
    <row r="136" spans="2:7" ht="30" customHeight="1" x14ac:dyDescent="0.35">
      <c r="B136" s="13" t="s">
        <v>277</v>
      </c>
      <c r="C136" s="12" t="s">
        <v>278</v>
      </c>
      <c r="D136" s="11">
        <v>40</v>
      </c>
      <c r="E136" s="10"/>
      <c r="F136" s="9"/>
      <c r="G136" s="8" t="str">
        <f t="shared" si="2"/>
        <v/>
      </c>
    </row>
    <row r="137" spans="2:7" ht="30" customHeight="1" x14ac:dyDescent="0.35">
      <c r="B137" s="13" t="s">
        <v>279</v>
      </c>
      <c r="C137" s="12" t="s">
        <v>280</v>
      </c>
      <c r="D137" s="11">
        <v>2523</v>
      </c>
      <c r="E137" s="10"/>
      <c r="F137" s="9"/>
      <c r="G137" s="8" t="str">
        <f t="shared" si="2"/>
        <v/>
      </c>
    </row>
    <row r="138" spans="2:7" ht="30" customHeight="1" x14ac:dyDescent="0.35">
      <c r="B138" s="13" t="s">
        <v>281</v>
      </c>
      <c r="C138" s="12" t="s">
        <v>282</v>
      </c>
      <c r="D138" s="11">
        <v>697</v>
      </c>
      <c r="E138" s="10"/>
      <c r="F138" s="9"/>
      <c r="G138" s="8" t="str">
        <f t="shared" si="2"/>
        <v/>
      </c>
    </row>
    <row r="139" spans="2:7" ht="30" customHeight="1" x14ac:dyDescent="0.35">
      <c r="B139" s="13" t="s">
        <v>283</v>
      </c>
      <c r="C139" s="12" t="s">
        <v>284</v>
      </c>
      <c r="D139" s="11">
        <v>2291</v>
      </c>
      <c r="E139" s="10"/>
      <c r="F139" s="9"/>
      <c r="G139" s="8" t="str">
        <f t="shared" si="2"/>
        <v/>
      </c>
    </row>
    <row r="140" spans="2:7" ht="30" customHeight="1" x14ac:dyDescent="0.35">
      <c r="B140" s="13" t="s">
        <v>285</v>
      </c>
      <c r="C140" s="12" t="s">
        <v>286</v>
      </c>
      <c r="D140" s="11">
        <v>2597</v>
      </c>
      <c r="E140" s="10"/>
      <c r="F140" s="9"/>
      <c r="G140" s="8" t="str">
        <f t="shared" si="2"/>
        <v/>
      </c>
    </row>
    <row r="141" spans="2:7" ht="30" customHeight="1" x14ac:dyDescent="0.35">
      <c r="B141" s="13" t="s">
        <v>287</v>
      </c>
      <c r="C141" s="12" t="s">
        <v>288</v>
      </c>
      <c r="D141" s="11">
        <v>2384</v>
      </c>
      <c r="E141" s="10"/>
      <c r="F141" s="9"/>
      <c r="G141" s="8" t="str">
        <f t="shared" si="2"/>
        <v/>
      </c>
    </row>
    <row r="142" spans="2:7" ht="30" customHeight="1" x14ac:dyDescent="0.35">
      <c r="B142" s="13" t="s">
        <v>289</v>
      </c>
      <c r="C142" s="12" t="s">
        <v>290</v>
      </c>
      <c r="D142" s="11">
        <v>2</v>
      </c>
      <c r="E142" s="10"/>
      <c r="F142" s="9"/>
      <c r="G142" s="8" t="str">
        <f t="shared" si="2"/>
        <v/>
      </c>
    </row>
    <row r="143" spans="2:7" ht="30" customHeight="1" x14ac:dyDescent="0.35">
      <c r="B143" s="13" t="s">
        <v>291</v>
      </c>
      <c r="C143" s="12" t="s">
        <v>292</v>
      </c>
      <c r="D143" s="11">
        <v>41</v>
      </c>
      <c r="E143" s="10"/>
      <c r="F143" s="9"/>
      <c r="G143" s="8" t="str">
        <f t="shared" si="2"/>
        <v/>
      </c>
    </row>
    <row r="144" spans="2:7" ht="30" customHeight="1" x14ac:dyDescent="0.35">
      <c r="B144" s="13" t="s">
        <v>293</v>
      </c>
      <c r="C144" s="12" t="s">
        <v>294</v>
      </c>
      <c r="D144" s="11">
        <v>2</v>
      </c>
      <c r="E144" s="10"/>
      <c r="F144" s="9"/>
      <c r="G144" s="8" t="str">
        <f t="shared" si="2"/>
        <v/>
      </c>
    </row>
    <row r="145" spans="2:7" ht="30" customHeight="1" x14ac:dyDescent="0.35">
      <c r="B145" s="13" t="s">
        <v>295</v>
      </c>
      <c r="C145" s="12" t="s">
        <v>296</v>
      </c>
      <c r="D145" s="11">
        <v>50</v>
      </c>
      <c r="E145" s="10"/>
      <c r="F145" s="9"/>
      <c r="G145" s="8" t="str">
        <f t="shared" si="2"/>
        <v/>
      </c>
    </row>
    <row r="146" spans="2:7" ht="30" customHeight="1" x14ac:dyDescent="0.35">
      <c r="B146" s="13" t="s">
        <v>297</v>
      </c>
      <c r="C146" s="12" t="s">
        <v>298</v>
      </c>
      <c r="D146" s="11">
        <v>3</v>
      </c>
      <c r="E146" s="10"/>
      <c r="F146" s="9"/>
      <c r="G146" s="8" t="str">
        <f t="shared" si="2"/>
        <v/>
      </c>
    </row>
    <row r="147" spans="2:7" ht="30" customHeight="1" x14ac:dyDescent="0.35">
      <c r="B147" s="13" t="s">
        <v>299</v>
      </c>
      <c r="C147" s="12" t="s">
        <v>300</v>
      </c>
      <c r="D147" s="11">
        <v>24</v>
      </c>
      <c r="E147" s="10"/>
      <c r="F147" s="9"/>
      <c r="G147" s="8" t="str">
        <f t="shared" si="2"/>
        <v/>
      </c>
    </row>
    <row r="148" spans="2:7" ht="30" customHeight="1" x14ac:dyDescent="0.35">
      <c r="B148" s="13" t="s">
        <v>301</v>
      </c>
      <c r="C148" s="12">
        <v>9781457308444</v>
      </c>
      <c r="D148" s="11">
        <v>4</v>
      </c>
      <c r="E148" s="10"/>
      <c r="F148" s="9"/>
      <c r="G148" s="8" t="str">
        <f t="shared" si="2"/>
        <v/>
      </c>
    </row>
    <row r="149" spans="2:7" ht="30" customHeight="1" x14ac:dyDescent="0.35">
      <c r="B149" s="13" t="s">
        <v>302</v>
      </c>
      <c r="C149" s="12" t="s">
        <v>303</v>
      </c>
      <c r="D149" s="11">
        <v>27</v>
      </c>
      <c r="E149" s="10"/>
      <c r="F149" s="9"/>
      <c r="G149" s="8" t="str">
        <f t="shared" si="2"/>
        <v/>
      </c>
    </row>
    <row r="150" spans="2:7" ht="30" customHeight="1" x14ac:dyDescent="0.35">
      <c r="B150" s="13" t="s">
        <v>304</v>
      </c>
      <c r="C150" s="12" t="s">
        <v>305</v>
      </c>
      <c r="D150" s="11">
        <v>1</v>
      </c>
      <c r="E150" s="10"/>
      <c r="F150" s="9"/>
      <c r="G150" s="8" t="str">
        <f t="shared" si="2"/>
        <v/>
      </c>
    </row>
    <row r="151" spans="2:7" ht="30" customHeight="1" x14ac:dyDescent="0.35">
      <c r="B151" s="13" t="s">
        <v>306</v>
      </c>
      <c r="C151" s="12" t="s">
        <v>307</v>
      </c>
      <c r="D151" s="11">
        <v>48</v>
      </c>
      <c r="E151" s="10"/>
      <c r="F151" s="9"/>
      <c r="G151" s="8" t="str">
        <f t="shared" si="2"/>
        <v/>
      </c>
    </row>
    <row r="152" spans="2:7" ht="30" customHeight="1" x14ac:dyDescent="0.35">
      <c r="B152" s="13" t="s">
        <v>308</v>
      </c>
      <c r="C152" s="12" t="s">
        <v>309</v>
      </c>
      <c r="D152" s="11">
        <v>3</v>
      </c>
      <c r="E152" s="10"/>
      <c r="F152" s="9"/>
      <c r="G152" s="8" t="str">
        <f t="shared" si="2"/>
        <v/>
      </c>
    </row>
    <row r="153" spans="2:7" ht="30" customHeight="1" x14ac:dyDescent="0.35">
      <c r="B153" s="13" t="s">
        <v>41</v>
      </c>
      <c r="C153" s="12" t="s">
        <v>42</v>
      </c>
      <c r="D153" s="11">
        <v>2</v>
      </c>
      <c r="E153" s="10"/>
      <c r="F153" s="9"/>
      <c r="G153" s="8" t="str">
        <f t="shared" si="2"/>
        <v/>
      </c>
    </row>
    <row r="154" spans="2:7" ht="30" customHeight="1" x14ac:dyDescent="0.35">
      <c r="B154" s="13" t="s">
        <v>310</v>
      </c>
      <c r="C154" s="12" t="s">
        <v>311</v>
      </c>
      <c r="D154" s="11">
        <v>104</v>
      </c>
      <c r="E154" s="10"/>
      <c r="F154" s="9"/>
      <c r="G154" s="8" t="str">
        <f t="shared" si="2"/>
        <v/>
      </c>
    </row>
    <row r="155" spans="2:7" ht="30" customHeight="1" x14ac:dyDescent="0.35">
      <c r="B155" s="13" t="s">
        <v>44</v>
      </c>
      <c r="C155" s="12" t="s">
        <v>45</v>
      </c>
      <c r="D155" s="11">
        <v>8</v>
      </c>
      <c r="E155" s="10"/>
      <c r="F155" s="9"/>
      <c r="G155" s="8" t="str">
        <f t="shared" si="2"/>
        <v/>
      </c>
    </row>
    <row r="156" spans="2:7" ht="30" customHeight="1" x14ac:dyDescent="0.35">
      <c r="B156" s="13" t="s">
        <v>46</v>
      </c>
      <c r="C156" s="12" t="s">
        <v>40</v>
      </c>
      <c r="D156" s="11">
        <v>6</v>
      </c>
      <c r="E156" s="10"/>
      <c r="F156" s="9"/>
      <c r="G156" s="8" t="str">
        <f t="shared" si="2"/>
        <v/>
      </c>
    </row>
    <row r="157" spans="2:7" ht="30" customHeight="1" x14ac:dyDescent="0.35">
      <c r="B157" s="13" t="s">
        <v>312</v>
      </c>
      <c r="C157" s="12" t="s">
        <v>43</v>
      </c>
      <c r="D157" s="11">
        <v>327</v>
      </c>
      <c r="E157" s="10"/>
      <c r="F157" s="9"/>
      <c r="G157" s="8" t="str">
        <f t="shared" si="2"/>
        <v/>
      </c>
    </row>
    <row r="158" spans="2:7" ht="30" customHeight="1" x14ac:dyDescent="0.35">
      <c r="B158" s="13" t="s">
        <v>313</v>
      </c>
      <c r="C158" s="12">
        <v>9780312583507</v>
      </c>
      <c r="D158" s="11">
        <v>6</v>
      </c>
      <c r="E158" s="10"/>
      <c r="F158" s="9"/>
      <c r="G158" s="8" t="str">
        <f t="shared" si="2"/>
        <v/>
      </c>
    </row>
    <row r="159" spans="2:7" ht="30" customHeight="1" x14ac:dyDescent="0.35">
      <c r="B159" s="13" t="s">
        <v>314</v>
      </c>
      <c r="C159" s="12" t="s">
        <v>315</v>
      </c>
      <c r="D159" s="11">
        <v>1</v>
      </c>
      <c r="E159" s="10"/>
      <c r="F159" s="9"/>
      <c r="G159" s="8" t="str">
        <f t="shared" si="2"/>
        <v/>
      </c>
    </row>
    <row r="160" spans="2:7" ht="30" customHeight="1" x14ac:dyDescent="0.35">
      <c r="B160" s="13" t="s">
        <v>316</v>
      </c>
      <c r="C160" s="12" t="s">
        <v>317</v>
      </c>
      <c r="D160" s="11">
        <v>1</v>
      </c>
      <c r="E160" s="10"/>
      <c r="F160" s="9"/>
      <c r="G160" s="8" t="str">
        <f t="shared" si="2"/>
        <v/>
      </c>
    </row>
    <row r="161" spans="2:7" ht="30" customHeight="1" x14ac:dyDescent="0.35">
      <c r="B161" s="13" t="s">
        <v>318</v>
      </c>
      <c r="C161" s="12" t="s">
        <v>319</v>
      </c>
      <c r="D161" s="11">
        <v>14</v>
      </c>
      <c r="E161" s="10"/>
      <c r="F161" s="9"/>
      <c r="G161" s="8" t="str">
        <f t="shared" si="2"/>
        <v/>
      </c>
    </row>
    <row r="162" spans="2:7" ht="30" customHeight="1" thickBot="1" x14ac:dyDescent="0.4">
      <c r="B162" s="7" t="s">
        <v>18</v>
      </c>
      <c r="C162" s="6"/>
      <c r="D162" s="5">
        <f>SUM(D3:D161)</f>
        <v>13690</v>
      </c>
      <c r="E162" s="4">
        <f>SUBTOTAL(9,E3:E161)</f>
        <v>0</v>
      </c>
      <c r="F162" s="3"/>
      <c r="G162" s="2">
        <f>SUBTOTAL(9,G3:G161)</f>
        <v>0</v>
      </c>
    </row>
    <row r="163" spans="2:7" ht="30" customHeight="1" thickTop="1" x14ac:dyDescent="0.35"/>
    <row r="164" spans="2:7" ht="30" customHeight="1" x14ac:dyDescent="0.35"/>
    <row r="165" spans="2:7" ht="30" customHeight="1" x14ac:dyDescent="0.35"/>
    <row r="166" spans="2:7" ht="30" customHeight="1" x14ac:dyDescent="0.35"/>
    <row r="167" spans="2:7" ht="30" customHeight="1" x14ac:dyDescent="0.35"/>
    <row r="168" spans="2:7" ht="30" customHeight="1" x14ac:dyDescent="0.35"/>
    <row r="169" spans="2:7" ht="30" customHeight="1" x14ac:dyDescent="0.35"/>
    <row r="170" spans="2:7" ht="30" customHeight="1" x14ac:dyDescent="0.35"/>
    <row r="171" spans="2:7" ht="30" customHeight="1" x14ac:dyDescent="0.35"/>
    <row r="172" spans="2:7" ht="30" customHeight="1" x14ac:dyDescent="0.35"/>
    <row r="173" spans="2:7" ht="30" customHeight="1" x14ac:dyDescent="0.35"/>
    <row r="174" spans="2:7" ht="30" customHeight="1" x14ac:dyDescent="0.35"/>
    <row r="175" spans="2:7" ht="30" customHeight="1" x14ac:dyDescent="0.35"/>
    <row r="176" spans="2:7" ht="30" customHeight="1" x14ac:dyDescent="0.35"/>
    <row r="177" ht="30" customHeight="1" x14ac:dyDescent="0.35"/>
    <row r="178" ht="30" customHeight="1" x14ac:dyDescent="0.35"/>
    <row r="179" ht="30" customHeight="1" x14ac:dyDescent="0.35"/>
    <row r="180" ht="30" customHeight="1" x14ac:dyDescent="0.35"/>
    <row r="181" ht="30" customHeight="1" x14ac:dyDescent="0.35"/>
    <row r="182" ht="30" customHeight="1" x14ac:dyDescent="0.35"/>
    <row r="183" ht="30" customHeight="1" x14ac:dyDescent="0.35"/>
    <row r="184" ht="30" customHeight="1" x14ac:dyDescent="0.35"/>
    <row r="185" ht="30" customHeight="1" x14ac:dyDescent="0.35"/>
    <row r="186" ht="30" customHeight="1" x14ac:dyDescent="0.35"/>
    <row r="187" ht="30" customHeight="1" x14ac:dyDescent="0.35"/>
    <row r="188" ht="30" customHeight="1" x14ac:dyDescent="0.35"/>
    <row r="189" ht="30" customHeight="1" x14ac:dyDescent="0.35"/>
    <row r="190" ht="30" customHeight="1" x14ac:dyDescent="0.35"/>
    <row r="191" ht="30" customHeight="1" x14ac:dyDescent="0.35"/>
    <row r="192" ht="30" customHeight="1" x14ac:dyDescent="0.35"/>
    <row r="193" ht="30" customHeight="1" x14ac:dyDescent="0.35"/>
    <row r="194" ht="30" customHeight="1" x14ac:dyDescent="0.35"/>
    <row r="195" ht="30" customHeight="1" x14ac:dyDescent="0.35"/>
    <row r="196" ht="30" customHeight="1" x14ac:dyDescent="0.35"/>
    <row r="197" ht="30" customHeight="1" x14ac:dyDescent="0.35"/>
    <row r="198" ht="30" customHeight="1" x14ac:dyDescent="0.35"/>
    <row r="199" ht="30" customHeight="1" x14ac:dyDescent="0.35"/>
    <row r="200" ht="30" customHeight="1" x14ac:dyDescent="0.35"/>
    <row r="201" ht="30" customHeight="1" x14ac:dyDescent="0.35"/>
    <row r="202" ht="30" customHeight="1" x14ac:dyDescent="0.35"/>
    <row r="203" ht="30" customHeight="1" x14ac:dyDescent="0.35"/>
    <row r="204" ht="30" customHeight="1" x14ac:dyDescent="0.35"/>
    <row r="205" ht="30" customHeight="1" x14ac:dyDescent="0.35"/>
    <row r="206" ht="30" customHeight="1" x14ac:dyDescent="0.35"/>
    <row r="207" ht="30" customHeight="1" x14ac:dyDescent="0.35"/>
    <row r="208" ht="30" customHeight="1" x14ac:dyDescent="0.35"/>
    <row r="209" ht="30" customHeight="1" x14ac:dyDescent="0.35"/>
    <row r="210" ht="30" customHeight="1" x14ac:dyDescent="0.35"/>
    <row r="211" ht="30" customHeight="1" x14ac:dyDescent="0.35"/>
    <row r="212" ht="30" customHeight="1" x14ac:dyDescent="0.35"/>
    <row r="213" ht="30" customHeight="1" x14ac:dyDescent="0.35"/>
    <row r="214" ht="30" customHeight="1" x14ac:dyDescent="0.35"/>
    <row r="215" ht="30" customHeight="1" x14ac:dyDescent="0.35"/>
    <row r="216" ht="30" customHeight="1" x14ac:dyDescent="0.35"/>
    <row r="217" ht="30" customHeight="1" x14ac:dyDescent="0.35"/>
    <row r="218" ht="30" customHeight="1" x14ac:dyDescent="0.35"/>
    <row r="219" ht="30" customHeight="1" x14ac:dyDescent="0.35"/>
    <row r="220" ht="30" customHeight="1" x14ac:dyDescent="0.35"/>
    <row r="221" ht="30" customHeight="1" x14ac:dyDescent="0.35"/>
    <row r="222" ht="30" customHeight="1" x14ac:dyDescent="0.35"/>
    <row r="223" ht="30" customHeight="1" x14ac:dyDescent="0.35"/>
    <row r="224" ht="30" customHeight="1" x14ac:dyDescent="0.35"/>
    <row r="225" ht="30" customHeight="1" x14ac:dyDescent="0.35"/>
    <row r="226" ht="30" customHeight="1" x14ac:dyDescent="0.35"/>
    <row r="227" ht="30" customHeight="1" x14ac:dyDescent="0.35"/>
    <row r="228" ht="30" customHeight="1" x14ac:dyDescent="0.35"/>
    <row r="229" ht="30" customHeight="1" x14ac:dyDescent="0.35"/>
    <row r="230" ht="30" customHeight="1" x14ac:dyDescent="0.35"/>
    <row r="231" ht="30" customHeight="1" x14ac:dyDescent="0.35"/>
    <row r="232" ht="30" customHeight="1" x14ac:dyDescent="0.35"/>
    <row r="233" ht="30" customHeight="1" x14ac:dyDescent="0.35"/>
    <row r="234" ht="30" customHeight="1" x14ac:dyDescent="0.35"/>
    <row r="235" ht="30" customHeight="1" x14ac:dyDescent="0.35"/>
    <row r="236" ht="30" customHeight="1" x14ac:dyDescent="0.35"/>
    <row r="237" ht="30" customHeight="1" x14ac:dyDescent="0.35"/>
    <row r="238" ht="30" customHeight="1" x14ac:dyDescent="0.35"/>
    <row r="239" ht="30" customHeight="1" x14ac:dyDescent="0.35"/>
    <row r="240" ht="30" customHeight="1" x14ac:dyDescent="0.35"/>
    <row r="241" ht="30" customHeight="1" x14ac:dyDescent="0.35"/>
    <row r="242" ht="30" customHeight="1" x14ac:dyDescent="0.35"/>
    <row r="243" ht="30" customHeight="1" x14ac:dyDescent="0.35"/>
    <row r="244" ht="30" customHeight="1" x14ac:dyDescent="0.35"/>
    <row r="245" ht="30" customHeight="1" x14ac:dyDescent="0.35"/>
    <row r="246" ht="30" customHeight="1" x14ac:dyDescent="0.35"/>
    <row r="247" ht="30" customHeight="1" x14ac:dyDescent="0.35"/>
    <row r="248" ht="30" customHeight="1" x14ac:dyDescent="0.35"/>
    <row r="249" ht="30" customHeight="1" x14ac:dyDescent="0.35"/>
    <row r="250" ht="30" customHeight="1" x14ac:dyDescent="0.35"/>
    <row r="251" ht="30" customHeight="1" x14ac:dyDescent="0.35"/>
    <row r="252" ht="30" customHeight="1" x14ac:dyDescent="0.35"/>
    <row r="253" ht="30" customHeight="1" x14ac:dyDescent="0.35"/>
    <row r="254" ht="30" customHeight="1" x14ac:dyDescent="0.35"/>
    <row r="255" ht="30" customHeight="1" x14ac:dyDescent="0.35"/>
    <row r="256" ht="30" customHeight="1" x14ac:dyDescent="0.35"/>
    <row r="257" ht="30" customHeight="1" x14ac:dyDescent="0.35"/>
    <row r="258" ht="30" customHeight="1" x14ac:dyDescent="0.35"/>
    <row r="259" ht="30" customHeight="1" x14ac:dyDescent="0.35"/>
    <row r="260" ht="30" customHeight="1" x14ac:dyDescent="0.35"/>
    <row r="261" ht="30" customHeight="1" x14ac:dyDescent="0.35"/>
    <row r="262" ht="30" customHeight="1" x14ac:dyDescent="0.35"/>
    <row r="263" ht="30" customHeight="1" x14ac:dyDescent="0.35"/>
    <row r="264" ht="30" customHeight="1" x14ac:dyDescent="0.35"/>
    <row r="265" ht="30" customHeight="1" x14ac:dyDescent="0.35"/>
    <row r="266" ht="30" customHeight="1" x14ac:dyDescent="0.35"/>
    <row r="267" ht="30" customHeight="1" x14ac:dyDescent="0.35"/>
    <row r="268" ht="30" customHeight="1" x14ac:dyDescent="0.35"/>
    <row r="269" ht="30" customHeight="1" x14ac:dyDescent="0.35"/>
    <row r="270" ht="30" customHeight="1" x14ac:dyDescent="0.35"/>
    <row r="271" ht="30" customHeight="1" x14ac:dyDescent="0.35"/>
    <row r="272" ht="30" customHeight="1" x14ac:dyDescent="0.35"/>
    <row r="273" ht="30" customHeight="1" x14ac:dyDescent="0.35"/>
    <row r="274" ht="30" customHeight="1" x14ac:dyDescent="0.35"/>
    <row r="275" ht="30" customHeight="1" x14ac:dyDescent="0.35"/>
    <row r="276" ht="30" customHeight="1" x14ac:dyDescent="0.35"/>
    <row r="277" ht="30" customHeight="1" x14ac:dyDescent="0.35"/>
    <row r="278" ht="30" customHeight="1" x14ac:dyDescent="0.35"/>
    <row r="279" ht="30" customHeight="1" x14ac:dyDescent="0.35"/>
    <row r="280" ht="30" customHeight="1" x14ac:dyDescent="0.35"/>
    <row r="281" ht="30" customHeight="1" x14ac:dyDescent="0.35"/>
    <row r="282" ht="30" customHeight="1" x14ac:dyDescent="0.35"/>
    <row r="283" ht="30" customHeight="1" x14ac:dyDescent="0.35"/>
    <row r="284" ht="30" customHeight="1" x14ac:dyDescent="0.35"/>
    <row r="285" ht="30" customHeight="1" x14ac:dyDescent="0.35"/>
    <row r="286" ht="30" customHeight="1" x14ac:dyDescent="0.35"/>
    <row r="287" ht="30" customHeight="1" x14ac:dyDescent="0.35"/>
    <row r="288" ht="30" customHeight="1" x14ac:dyDescent="0.35"/>
    <row r="289" ht="30" customHeight="1" x14ac:dyDescent="0.35"/>
    <row r="290" ht="30" customHeight="1" x14ac:dyDescent="0.35"/>
    <row r="291" ht="30" customHeight="1" x14ac:dyDescent="0.35"/>
    <row r="292" ht="30" customHeight="1" x14ac:dyDescent="0.35"/>
    <row r="293" ht="30" customHeight="1" x14ac:dyDescent="0.35"/>
    <row r="294" ht="30" customHeight="1" x14ac:dyDescent="0.35"/>
    <row r="295" ht="30" customHeight="1" x14ac:dyDescent="0.35"/>
    <row r="296" ht="30" customHeight="1" x14ac:dyDescent="0.35"/>
    <row r="297" ht="30" customHeight="1" x14ac:dyDescent="0.35"/>
    <row r="298" ht="30" customHeight="1" x14ac:dyDescent="0.35"/>
    <row r="299" ht="30" customHeight="1" x14ac:dyDescent="0.35"/>
    <row r="300" ht="30" customHeight="1" x14ac:dyDescent="0.35"/>
    <row r="301" ht="30" customHeight="1" x14ac:dyDescent="0.35"/>
    <row r="302" ht="30" customHeight="1" x14ac:dyDescent="0.35"/>
    <row r="303" ht="30" customHeight="1" x14ac:dyDescent="0.35"/>
    <row r="304" ht="30" customHeight="1" x14ac:dyDescent="0.35"/>
    <row r="305" ht="30" customHeight="1" x14ac:dyDescent="0.35"/>
    <row r="306" ht="30" customHeight="1" x14ac:dyDescent="0.35"/>
    <row r="307" ht="30" customHeight="1" x14ac:dyDescent="0.35"/>
    <row r="308" ht="30" customHeight="1" x14ac:dyDescent="0.35"/>
    <row r="309" ht="30" customHeight="1" x14ac:dyDescent="0.35"/>
    <row r="310" ht="30" customHeight="1" x14ac:dyDescent="0.35"/>
    <row r="311" ht="30" customHeight="1" x14ac:dyDescent="0.35"/>
    <row r="312" ht="30" customHeight="1" x14ac:dyDescent="0.35"/>
    <row r="313" ht="30" customHeight="1" x14ac:dyDescent="0.35"/>
    <row r="314" ht="30" customHeight="1" x14ac:dyDescent="0.35"/>
    <row r="315" ht="30" customHeight="1" x14ac:dyDescent="0.35"/>
    <row r="316" ht="30" customHeight="1" x14ac:dyDescent="0.35"/>
    <row r="317" ht="30" customHeight="1" x14ac:dyDescent="0.35"/>
    <row r="318" ht="30" customHeight="1" x14ac:dyDescent="0.35"/>
    <row r="319" ht="30" customHeight="1" x14ac:dyDescent="0.35"/>
    <row r="320" ht="30" customHeight="1" x14ac:dyDescent="0.35"/>
    <row r="321" ht="30" customHeight="1" x14ac:dyDescent="0.35"/>
    <row r="322" ht="30" customHeight="1" x14ac:dyDescent="0.35"/>
    <row r="323" ht="30" customHeight="1" x14ac:dyDescent="0.35"/>
    <row r="324" ht="30" customHeight="1" x14ac:dyDescent="0.35"/>
    <row r="325" ht="30" customHeight="1" x14ac:dyDescent="0.35"/>
    <row r="326" ht="30" customHeight="1" x14ac:dyDescent="0.35"/>
    <row r="327" ht="30" customHeight="1" x14ac:dyDescent="0.35"/>
    <row r="328" ht="30" customHeight="1" x14ac:dyDescent="0.35"/>
    <row r="329" ht="30" customHeight="1" x14ac:dyDescent="0.35"/>
    <row r="330" ht="30" customHeight="1" x14ac:dyDescent="0.35"/>
    <row r="331" ht="30" customHeight="1" x14ac:dyDescent="0.35"/>
    <row r="332" ht="30" hidden="1" customHeight="1" x14ac:dyDescent="0.35"/>
    <row r="333" ht="30" hidden="1" customHeight="1" thickTop="1" x14ac:dyDescent="0.35"/>
    <row r="334" ht="30" hidden="1" customHeight="1" thickBot="1" x14ac:dyDescent="0.4"/>
  </sheetData>
  <sheetProtection algorithmName="SHA-512" hashValue="6bIgfgNXTkcvG2Ur/Bi+qGEHzl3s+A7rXQpIx5gtMnjRVz3s1Bh6ggh3+1OnYkFDREHOvEof6/vi96v4iloclg==" saltValue="DpoLnWhAigL9KIA4b1Y6uA==" spinCount="100000" sheet="1" objects="1" scenarios="1" sort="0"/>
  <autoFilter ref="B2:G161" xr:uid="{5CF30FA8-F9A5-4B51-A010-F77F41D8834D}"/>
  <mergeCells count="2">
    <mergeCell ref="C1:D1"/>
    <mergeCell ref="E1:F1"/>
  </mergeCells>
  <printOptions horizontalCentered="1"/>
  <pageMargins left="0.45" right="0.45" top="0.5" bottom="0.5" header="0.3" footer="0.3"/>
  <pageSetup scale="85" fitToHeight="0" orientation="landscape" verticalDpi="1200" r:id="rId1"/>
  <headerFooter>
    <oddHeader>&amp;C&amp;"-,Bold"&amp;KC00000Respond by 4:00 PST, 02/19/2019</oddHeader>
    <oddFooter>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E9CA4B4AE72C40962DF105AEC01F3F" ma:contentTypeVersion="17" ma:contentTypeDescription="Create a new document." ma:contentTypeScope="" ma:versionID="888d71abffc3f4f26dd10633ae011cab">
  <xsd:schema xmlns:xsd="http://www.w3.org/2001/XMLSchema" xmlns:xs="http://www.w3.org/2001/XMLSchema" xmlns:p="http://schemas.microsoft.com/office/2006/metadata/properties" xmlns:ns2="e5a37614-adea-484c-94a6-1d3c8f28b59b" xmlns:ns3="ebb8066f-9be4-4470-943d-2344eaaa08dd" targetNamespace="http://schemas.microsoft.com/office/2006/metadata/properties" ma:root="true" ma:fieldsID="e110345fc0eadf8ce5e12c84812c4a74" ns2:_="" ns3:_="">
    <xsd:import namespace="e5a37614-adea-484c-94a6-1d3c8f28b59b"/>
    <xsd:import namespace="ebb8066f-9be4-4470-943d-2344eaaa08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a37614-adea-484c-94a6-1d3c8f28b5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0ba0a8c-2af6-4fb0-bdf4-68b57c8f57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8066f-9be4-4470-943d-2344eaaa08d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dc44677-53c5-4349-9645-11066acb3338}" ma:internalName="TaxCatchAll" ma:showField="CatchAllData" ma:web="ebb8066f-9be4-4470-943d-2344eaaa08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8066f-9be4-4470-943d-2344eaaa08dd" xsi:nil="true"/>
    <lcf76f155ced4ddcb4097134ff3c332f xmlns="e5a37614-adea-484c-94a6-1d3c8f28b5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760CB55-CE83-41E5-BE6B-8D43C5E0EB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a37614-adea-484c-94a6-1d3c8f28b59b"/>
    <ds:schemaRef ds:uri="ebb8066f-9be4-4470-943d-2344eaaa08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347008-637D-4867-B4B6-DC79913847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53E361-98F7-4C99-8F2F-8ED2F868D11F}">
  <ds:schemaRefs>
    <ds:schemaRef ds:uri="http://schemas.microsoft.com/office/2006/metadata/properties"/>
    <ds:schemaRef ds:uri="http://schemas.microsoft.com/office/infopath/2007/PartnerControls"/>
    <ds:schemaRef ds:uri="ebb8066f-9be4-4470-943d-2344eaaa08dd"/>
    <ds:schemaRef ds:uri="e5a37614-adea-484c-94a6-1d3c8f28b59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Navarrete</dc:creator>
  <cp:lastModifiedBy>James JJ Johnson</cp:lastModifiedBy>
  <cp:lastPrinted>2025-10-28T18:46:41Z</cp:lastPrinted>
  <dcterms:created xsi:type="dcterms:W3CDTF">2024-07-10T18:03:54Z</dcterms:created>
  <dcterms:modified xsi:type="dcterms:W3CDTF">2026-06-30T17:49:36Z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0x010100E7E9CA4B4AE72C40962DF105AEC01F3F</vt:lpwstr>
  </property>
  <property fmtid="{D5CDD505-2E9C-101B-9397-08002B2CF9AE}" pid="3" name="MediaServiceImageTags">
    <vt:lpwstr/>
  </property>
</Properties>
</file>