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defaultThemeVersion="166925"/>
  <mc:AlternateContent xmlns:mc="http://schemas.openxmlformats.org/markup-compatibility/2006">
    <mc:Choice Requires="x15">
      <x15ac:absPath xmlns:x15ac="http://schemas.microsoft.com/office/spreadsheetml/2010/11/ac" url="S:\Finance\SALARY 25-26\"/>
    </mc:Choice>
  </mc:AlternateContent>
  <xr:revisionPtr revIDLastSave="0" documentId="14_{75675882-C4B3-490B-8DD2-C5E17C980BE6}" xr6:coauthVersionLast="47" xr6:coauthVersionMax="47" xr10:uidLastSave="{00000000-0000-0000-0000-000000000000}"/>
  <bookViews>
    <workbookView xWindow="-120" yWindow="-120" windowWidth="29040" windowHeight="15720" xr2:uid="{BED781A5-6E86-47F4-96B4-D19267FB580E}"/>
  </bookViews>
  <sheets>
    <sheet name="REVISED CLASSFIED " sheetId="3" r:id="rId1"/>
    <sheet name="Adminstration" sheetId="4" r:id="rId2"/>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D39" i="3" l="1"/>
  <c r="D40" i="3"/>
  <c r="D41" i="3"/>
  <c r="D42" i="3"/>
  <c r="D38" i="3"/>
</calcChain>
</file>

<file path=xl/sharedStrings.xml><?xml version="1.0" encoding="utf-8"?>
<sst xmlns="http://schemas.openxmlformats.org/spreadsheetml/2006/main" count="84" uniqueCount="69">
  <si>
    <t>Grade</t>
  </si>
  <si>
    <t>Positions</t>
  </si>
  <si>
    <t>Pay Rate</t>
  </si>
  <si>
    <t>Hourly Rate</t>
  </si>
  <si>
    <t>School Nutrition</t>
  </si>
  <si>
    <t>Bus Driver</t>
  </si>
  <si>
    <t>Custodians, Behavior Assistants, Local Clerical</t>
  </si>
  <si>
    <t>Teacher Assistants (205 day terms of employment)</t>
  </si>
  <si>
    <t>EC Teacher Assistants (205 day terms of employment)</t>
  </si>
  <si>
    <t>Lead Custodians</t>
  </si>
  <si>
    <t>School clerical, 2nd Secretary, Media Assistant, Parent Assistant, Behavior Specialist</t>
  </si>
  <si>
    <t>(Not Used)</t>
  </si>
  <si>
    <t>Clerical - Operations Department</t>
  </si>
  <si>
    <t>Data Manager-ES, School Finance Manager-ES, Testing Coordinator, Registrar-High School, Admin Clerical-Central Office</t>
  </si>
  <si>
    <t>Admin Assistants-Central Office, Payroll Specialist-Operations, Middle School Data Manager, School Finance Manager-MS</t>
  </si>
  <si>
    <t>High School Data Manager, Purchasing Specialist</t>
  </si>
  <si>
    <t>School Finance Manager-HS, Employee Support Group</t>
  </si>
  <si>
    <t>Parent Involement Coordinator, Behavior Tech or Interventionist, AP Specialist</t>
  </si>
  <si>
    <t>Sr. Employee Support Specialist, Payroll Specialist, HR Benefit Specialist, Workmen Comp Specialist, Admin-Central Office Sourcing Specialist</t>
  </si>
  <si>
    <t>Sr. Payroll Specialist, License Specialist, Executive Assistant for Sr. Management</t>
  </si>
  <si>
    <t>LA</t>
  </si>
  <si>
    <t>Grounds Keeper</t>
  </si>
  <si>
    <t>LB</t>
  </si>
  <si>
    <t>Mechanic 1, Senior Grounds Keeper</t>
  </si>
  <si>
    <t>LC</t>
  </si>
  <si>
    <t>Mechanic 2</t>
  </si>
  <si>
    <t>LD</t>
  </si>
  <si>
    <t>Mechanic 3</t>
  </si>
  <si>
    <t>LE</t>
  </si>
  <si>
    <t>Sr. Electrician, Senior Maintenance Mechanic</t>
  </si>
  <si>
    <t>LF</t>
  </si>
  <si>
    <t>Assistant Supervisor-Maintenance, Building Auto Specialist-Maintenance, Technology Services Tech</t>
  </si>
  <si>
    <t>LG</t>
  </si>
  <si>
    <t>LH</t>
  </si>
  <si>
    <t>OSS1</t>
  </si>
  <si>
    <t>TIMS Router, Area Custodial Specialists, Admin Support Manager</t>
  </si>
  <si>
    <t>OSS2</t>
  </si>
  <si>
    <t>OSS3</t>
  </si>
  <si>
    <t>Corridor Supervisors, Trades Supervisors, System Administrators (Technology)</t>
  </si>
  <si>
    <t>OSM1/PSM1</t>
  </si>
  <si>
    <t>Auditorium Program Manager, Data Application Administrator</t>
  </si>
  <si>
    <t>OSM2/PSM2</t>
  </si>
  <si>
    <t>Administrative Pay Classification </t>
  </si>
  <si>
    <t>Deputy Superintendent</t>
  </si>
  <si>
    <t>Chief Finance Officer / Chief General Counsel</t>
  </si>
  <si>
    <t>Chief Operations Officer</t>
  </si>
  <si>
    <t>Chief Technology Officer</t>
  </si>
  <si>
    <t>Assistant Superintendent</t>
  </si>
  <si>
    <t>Chief Human Resource Officer</t>
  </si>
  <si>
    <t>Area Superintendent</t>
  </si>
  <si>
    <t>Chief Academic Officer</t>
  </si>
  <si>
    <t>Chief Communication Officer</t>
  </si>
  <si>
    <t>Chief Accountability Officer</t>
  </si>
  <si>
    <t>Chief Safety Officer</t>
  </si>
  <si>
    <t>Chief Program Officer III / Senior Executive Directors</t>
  </si>
  <si>
    <t>Chief Program Officer II</t>
  </si>
  <si>
    <t>Chief Program Officer I</t>
  </si>
  <si>
    <t>Executive Directors</t>
  </si>
  <si>
    <t>Staff Attorney </t>
  </si>
  <si>
    <t>Directors – Level 2 </t>
  </si>
  <si>
    <t>Directors – Level 1 </t>
  </si>
  <si>
    <t>12 Month Annual</t>
  </si>
  <si>
    <t>Sr Project Manager (Construction)</t>
  </si>
  <si>
    <t>Min</t>
  </si>
  <si>
    <t>Market</t>
  </si>
  <si>
    <t>FY 24</t>
  </si>
  <si>
    <t>Max</t>
  </si>
  <si>
    <t>HR Coordinators, Accountant, Capital Project Specialists, AIG Testing Coordinator</t>
  </si>
  <si>
    <t>FY 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</si>
</sst>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6" formatCode="&quot;$&quot;#,##0_);[Red]\(&quot;$&quot;#,##0\)"/>
    <numFmt numFmtId="8" formatCode="&quot;$&quot;#,##0.00_);[Red]\(&quot;$&quot;#,##0.00\)"/>
    <numFmt numFmtId="44" formatCode="_(&quot;$&quot;* #,##0.00_);_(&quot;$&quot;* \(#,##0.00\);_(&quot;$&quot;* &quot;-&quot;??_);_(@_)"/>
    <numFmt numFmtId="164" formatCode="&quot;$&quot;#,##0.00"/>
    <numFmt numFmtId="165" formatCode="_(&quot;$&quot;* #,##0_);_(&quot;$&quot;* \(#,##0\);_(&quot;$&quot;* &quot;-&quot;??_);_(@_)"/>
  </numFmts>
  <fonts count="9" x14ac:knownFonts="1">
    <font>
      <sz val="11"/>
      <color theme="1"/>
      <name val="Calibri"/>
      <family val="2"/>
      <scheme val="minor"/>
    </font>
    <font>
      <b/>
      <u/>
      <sz val="11"/>
      <color theme="1"/>
      <name val="Calibri"/>
      <family val="2"/>
      <scheme val="minor"/>
    </font>
    <font>
      <sz val="11"/>
      <color theme="1"/>
      <name val="Calibri"/>
      <family val="2"/>
      <scheme val="minor"/>
    </font>
    <font>
      <sz val="10"/>
      <name val="Arial"/>
      <family val="2"/>
    </font>
    <font>
      <u/>
      <sz val="10"/>
      <name val="Arial"/>
      <family val="2"/>
    </font>
    <font>
      <b/>
      <u/>
      <sz val="14"/>
      <color rgb="FF000000"/>
      <name val="Calibri"/>
      <family val="2"/>
      <scheme val="minor"/>
    </font>
    <font>
      <sz val="14"/>
      <color theme="1"/>
      <name val="Calibri"/>
      <family val="2"/>
      <scheme val="minor"/>
    </font>
    <font>
      <sz val="14"/>
      <color rgb="FF000000"/>
      <name val="Calibri"/>
      <family val="2"/>
      <scheme val="minor"/>
    </font>
    <font>
      <b/>
      <sz val="14"/>
      <color theme="1"/>
      <name val="Calibri"/>
      <family val="2"/>
      <scheme val="minor"/>
    </font>
  </fonts>
  <fills count="2">
    <fill>
      <patternFill patternType="none"/>
    </fill>
    <fill>
      <patternFill patternType="gray125"/>
    </fill>
  </fills>
  <borders count="2">
    <border>
      <left/>
      <right/>
      <top/>
      <bottom/>
      <diagonal/>
    </border>
    <border>
      <left style="thin">
        <color indexed="64"/>
      </left>
      <right style="thin">
        <color indexed="64"/>
      </right>
      <top style="thin">
        <color indexed="64"/>
      </top>
      <bottom style="thin">
        <color indexed="64"/>
      </bottom>
      <diagonal/>
    </border>
  </borders>
  <cellStyleXfs count="3">
    <xf numFmtId="0" fontId="0" fillId="0" borderId="0"/>
    <xf numFmtId="44" fontId="2" fillId="0" borderId="0" applyFont="0" applyFill="0" applyBorder="0" applyAlignment="0" applyProtection="0"/>
    <xf numFmtId="0" fontId="3" fillId="0" borderId="0"/>
  </cellStyleXfs>
  <cellXfs count="22">
    <xf numFmtId="0" fontId="0" fillId="0" borderId="0" xfId="0"/>
    <xf numFmtId="40" fontId="0" fillId="0" borderId="0" xfId="0" applyNumberFormat="1"/>
    <xf numFmtId="0" fontId="0" fillId="0" borderId="0" xfId="0" applyAlignment="1">
      <alignment horizontal="center"/>
    </xf>
    <xf numFmtId="0" fontId="1" fillId="0" borderId="0" xfId="0" applyFont="1" applyAlignment="1">
      <alignment horizontal="center"/>
    </xf>
    <xf numFmtId="40" fontId="1" fillId="0" borderId="0" xfId="0" applyNumberFormat="1" applyFont="1" applyAlignment="1">
      <alignment horizontal="center"/>
    </xf>
    <xf numFmtId="10" fontId="0" fillId="0" borderId="0" xfId="0" applyNumberFormat="1"/>
    <xf numFmtId="0" fontId="0" fillId="0" borderId="0" xfId="0" applyAlignment="1">
      <alignment horizontal="left" wrapText="1"/>
    </xf>
    <xf numFmtId="0" fontId="0" fillId="0" borderId="0" xfId="0" applyAlignment="1">
      <alignment horizontal="center" vertical="center"/>
    </xf>
    <xf numFmtId="44" fontId="4" fillId="0" borderId="0" xfId="1" applyFont="1"/>
    <xf numFmtId="0" fontId="1" fillId="0" borderId="0" xfId="0" applyFont="1" applyAlignment="1">
      <alignment horizontal="center" wrapText="1"/>
    </xf>
    <xf numFmtId="0" fontId="0" fillId="0" borderId="0" xfId="0" applyAlignment="1">
      <alignment horizontal="center" wrapText="1"/>
    </xf>
    <xf numFmtId="164" fontId="0" fillId="0" borderId="0" xfId="0" applyNumberFormat="1"/>
    <xf numFmtId="0" fontId="0" fillId="0" borderId="0" xfId="0" applyAlignment="1">
      <alignment wrapText="1"/>
    </xf>
    <xf numFmtId="0" fontId="5" fillId="0" borderId="1" xfId="0" applyFont="1" applyBorder="1" applyAlignment="1">
      <alignment vertical="center" wrapText="1"/>
    </xf>
    <xf numFmtId="0" fontId="5" fillId="0" borderId="1" xfId="0" applyFont="1" applyBorder="1" applyAlignment="1">
      <alignment horizontal="center" vertical="center" wrapText="1"/>
    </xf>
    <xf numFmtId="0" fontId="6" fillId="0" borderId="1" xfId="0" applyFont="1" applyBorder="1"/>
    <xf numFmtId="165" fontId="8" fillId="0" borderId="1" xfId="1" applyNumberFormat="1" applyFont="1" applyBorder="1" applyAlignment="1">
      <alignment horizontal="center"/>
    </xf>
    <xf numFmtId="0" fontId="7" fillId="0" borderId="1" xfId="0" applyFont="1" applyBorder="1" applyAlignment="1">
      <alignment vertical="center" wrapText="1"/>
    </xf>
    <xf numFmtId="6" fontId="7" fillId="0" borderId="1" xfId="0" applyNumberFormat="1" applyFont="1" applyBorder="1" applyAlignment="1">
      <alignment vertical="center" wrapText="1"/>
    </xf>
    <xf numFmtId="6" fontId="6" fillId="0" borderId="1" xfId="0" applyNumberFormat="1" applyFont="1" applyBorder="1"/>
    <xf numFmtId="165" fontId="6" fillId="0" borderId="1" xfId="1" applyNumberFormat="1" applyFont="1" applyBorder="1" applyAlignment="1">
      <alignment horizontal="center"/>
    </xf>
    <xf numFmtId="8" fontId="7" fillId="0" borderId="1" xfId="0" applyNumberFormat="1" applyFont="1" applyBorder="1" applyAlignment="1">
      <alignment vertical="center" wrapText="1"/>
    </xf>
  </cellXfs>
  <cellStyles count="3">
    <cellStyle name="Currency" xfId="1" builtinId="4"/>
    <cellStyle name="Normal" xfId="0" builtinId="0"/>
    <cellStyle name="Normal 2" xfId="2" xr:uid="{8C350A7C-7918-4B35-AA9C-24747F2C6254}"/>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0</xdr:col>
      <xdr:colOff>219074</xdr:colOff>
      <xdr:row>42</xdr:row>
      <xdr:rowOff>9526</xdr:rowOff>
    </xdr:from>
    <xdr:to>
      <xdr:col>3</xdr:col>
      <xdr:colOff>276224</xdr:colOff>
      <xdr:row>47</xdr:row>
      <xdr:rowOff>9526</xdr:rowOff>
    </xdr:to>
    <xdr:sp macro="" textlink="">
      <xdr:nvSpPr>
        <xdr:cNvPr id="2" name="TextBox 1">
          <a:extLst>
            <a:ext uri="{FF2B5EF4-FFF2-40B4-BE49-F238E27FC236}">
              <a16:creationId xmlns:a16="http://schemas.microsoft.com/office/drawing/2014/main" id="{4C630681-D533-744A-63D2-717C2ED0C640}"/>
            </a:ext>
          </a:extLst>
        </xdr:cNvPr>
        <xdr:cNvSpPr txBox="1"/>
      </xdr:nvSpPr>
      <xdr:spPr>
        <a:xfrm>
          <a:off x="219074" y="7677151"/>
          <a:ext cx="5915025" cy="95250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100" b="1"/>
            <a:t>Local Longevity Supplement </a:t>
          </a:r>
          <a:r>
            <a:rPr lang="en-US" sz="1100" b="1" baseline="0"/>
            <a:t>of 1 percent is added for every 3 years of permanent employment in WS/FCS in accordance with Board Policy 4140 and AR 4140.  The local longevity supplement is set July 1st of each school year and is paid monthly.   Annual potential increases occur after the Board adopts annual budget and salary schedules. </a:t>
          </a:r>
          <a:endParaRPr lang="en-US" sz="1100" b="1"/>
        </a:p>
      </xdr:txBody>
    </xdr:sp>
    <xdr:clientData/>
  </xdr:twoCellAnchor>
</xdr:wsDr>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8B7235C-7A7C-48CE-9238-6E7695831C1D}">
  <dimension ref="A1:I42"/>
  <sheetViews>
    <sheetView tabSelected="1" workbookViewId="0">
      <selection activeCell="B37" sqref="B37"/>
    </sheetView>
  </sheetViews>
  <sheetFormatPr defaultRowHeight="15" x14ac:dyDescent="0.25"/>
  <cols>
    <col min="1" max="1" width="10.85546875" style="2" customWidth="1"/>
    <col min="2" max="2" width="67.140625" style="10" customWidth="1"/>
    <col min="3" max="3" width="12.140625" style="5" customWidth="1"/>
    <col min="4" max="4" width="11.140625" customWidth="1"/>
  </cols>
  <sheetData>
    <row r="1" spans="1:9" x14ac:dyDescent="0.25">
      <c r="A1" s="3" t="s">
        <v>0</v>
      </c>
      <c r="B1" s="9" t="s">
        <v>1</v>
      </c>
      <c r="C1" s="4" t="s">
        <v>2</v>
      </c>
      <c r="D1" s="4" t="s">
        <v>3</v>
      </c>
    </row>
    <row r="2" spans="1:9" x14ac:dyDescent="0.25">
      <c r="A2" s="2">
        <v>50</v>
      </c>
      <c r="B2" s="6" t="s">
        <v>4</v>
      </c>
      <c r="C2" s="11">
        <v>2838.6254100000001</v>
      </c>
      <c r="D2" s="11">
        <v>16.377000000000002</v>
      </c>
    </row>
    <row r="3" spans="1:9" x14ac:dyDescent="0.25">
      <c r="A3" s="2">
        <v>51</v>
      </c>
      <c r="B3" s="6" t="s">
        <v>5</v>
      </c>
      <c r="C3" s="11">
        <v>2892.1843800000011</v>
      </c>
      <c r="D3" s="11">
        <v>16.686</v>
      </c>
    </row>
    <row r="4" spans="1:9" x14ac:dyDescent="0.25">
      <c r="A4" s="2">
        <v>52</v>
      </c>
      <c r="B4" s="6" t="s">
        <v>5</v>
      </c>
      <c r="C4" s="11">
        <v>2892.1843800000011</v>
      </c>
      <c r="D4" s="11">
        <v>16.686</v>
      </c>
    </row>
    <row r="5" spans="1:9" hidden="1" x14ac:dyDescent="0.25">
      <c r="A5" s="2">
        <v>53</v>
      </c>
      <c r="B5" s="6"/>
      <c r="C5" s="11">
        <v>0</v>
      </c>
      <c r="D5" s="11">
        <v>0</v>
      </c>
    </row>
    <row r="6" spans="1:9" x14ac:dyDescent="0.25">
      <c r="A6" s="2">
        <v>54</v>
      </c>
      <c r="B6" s="6" t="s">
        <v>6</v>
      </c>
      <c r="C6" s="11">
        <v>2838.6254100000001</v>
      </c>
      <c r="D6" s="11">
        <v>16.377000000000002</v>
      </c>
    </row>
    <row r="7" spans="1:9" x14ac:dyDescent="0.25">
      <c r="A7" s="2">
        <v>55</v>
      </c>
      <c r="B7" s="6" t="s">
        <v>7</v>
      </c>
      <c r="C7" s="11">
        <v>2706.6340000000005</v>
      </c>
      <c r="D7" s="11">
        <v>16.377000000000002</v>
      </c>
    </row>
    <row r="8" spans="1:9" x14ac:dyDescent="0.25">
      <c r="A8" s="2">
        <v>56</v>
      </c>
      <c r="B8" s="6" t="s">
        <v>8</v>
      </c>
      <c r="C8" s="11">
        <v>2706.6267900000003</v>
      </c>
      <c r="D8" s="11">
        <v>16.377000000000002</v>
      </c>
    </row>
    <row r="9" spans="1:9" x14ac:dyDescent="0.25">
      <c r="A9" s="2">
        <v>57</v>
      </c>
      <c r="B9" s="6" t="s">
        <v>9</v>
      </c>
      <c r="C9" s="11">
        <v>2838.6254100000001</v>
      </c>
      <c r="D9" s="11">
        <v>16.377000000000002</v>
      </c>
    </row>
    <row r="10" spans="1:9" s="5" customFormat="1" ht="30" x14ac:dyDescent="0.25">
      <c r="A10" s="2">
        <v>58</v>
      </c>
      <c r="B10" s="6" t="s">
        <v>10</v>
      </c>
      <c r="C10" s="11">
        <v>2838.6254100000001</v>
      </c>
      <c r="D10"/>
      <c r="E10"/>
      <c r="F10"/>
      <c r="G10"/>
      <c r="H10"/>
      <c r="I10"/>
    </row>
    <row r="11" spans="1:9" s="5" customFormat="1" hidden="1" x14ac:dyDescent="0.25">
      <c r="A11" s="2">
        <v>59</v>
      </c>
      <c r="B11" s="6" t="s">
        <v>11</v>
      </c>
      <c r="C11" s="11">
        <v>0</v>
      </c>
      <c r="D11"/>
      <c r="E11"/>
      <c r="F11"/>
      <c r="G11"/>
      <c r="H11"/>
      <c r="I11"/>
    </row>
    <row r="12" spans="1:9" s="5" customFormat="1" x14ac:dyDescent="0.25">
      <c r="A12" s="2">
        <v>60</v>
      </c>
      <c r="B12" s="6" t="s">
        <v>12</v>
      </c>
      <c r="C12" s="11">
        <v>2838.6254100000001</v>
      </c>
      <c r="D12"/>
      <c r="E12"/>
      <c r="F12"/>
      <c r="G12"/>
      <c r="H12"/>
      <c r="I12"/>
    </row>
    <row r="13" spans="1:9" s="5" customFormat="1" ht="33.75" customHeight="1" x14ac:dyDescent="0.25">
      <c r="A13" s="7">
        <v>61</v>
      </c>
      <c r="B13" s="6" t="s">
        <v>13</v>
      </c>
      <c r="C13" s="11">
        <v>2838.6254100000001</v>
      </c>
      <c r="D13"/>
      <c r="E13"/>
      <c r="F13"/>
      <c r="G13"/>
      <c r="H13"/>
      <c r="I13"/>
    </row>
    <row r="14" spans="1:9" s="5" customFormat="1" ht="30" x14ac:dyDescent="0.25">
      <c r="A14" s="7">
        <v>62</v>
      </c>
      <c r="B14" s="6" t="s">
        <v>14</v>
      </c>
      <c r="C14" s="11">
        <v>2838.6254100000001</v>
      </c>
      <c r="D14"/>
      <c r="E14"/>
      <c r="F14"/>
      <c r="G14"/>
      <c r="H14"/>
      <c r="I14"/>
    </row>
    <row r="15" spans="1:9" s="5" customFormat="1" x14ac:dyDescent="0.25">
      <c r="A15" s="2">
        <v>63</v>
      </c>
      <c r="B15" s="6" t="s">
        <v>15</v>
      </c>
      <c r="C15" s="11">
        <v>2919.4732000000008</v>
      </c>
      <c r="D15"/>
      <c r="E15"/>
      <c r="F15"/>
      <c r="G15"/>
      <c r="H15"/>
      <c r="I15"/>
    </row>
    <row r="16" spans="1:9" s="5" customFormat="1" x14ac:dyDescent="0.25">
      <c r="A16" s="2">
        <v>64</v>
      </c>
      <c r="B16" s="6" t="s">
        <v>16</v>
      </c>
      <c r="C16" s="11">
        <v>3034.1122</v>
      </c>
      <c r="D16"/>
      <c r="E16"/>
      <c r="F16"/>
      <c r="G16"/>
      <c r="H16"/>
      <c r="I16"/>
    </row>
    <row r="17" spans="1:9" s="5" customFormat="1" ht="30" x14ac:dyDescent="0.25">
      <c r="A17" s="7">
        <v>65</v>
      </c>
      <c r="B17" s="6" t="s">
        <v>17</v>
      </c>
      <c r="C17" s="11">
        <v>3154.2102000000004</v>
      </c>
      <c r="D17"/>
      <c r="E17"/>
      <c r="F17"/>
      <c r="G17"/>
      <c r="H17"/>
      <c r="I17"/>
    </row>
    <row r="18" spans="1:9" s="5" customFormat="1" ht="32.25" customHeight="1" x14ac:dyDescent="0.25">
      <c r="A18" s="7">
        <v>66</v>
      </c>
      <c r="B18" s="6" t="s">
        <v>18</v>
      </c>
      <c r="C18" s="11">
        <v>3298.3278000000005</v>
      </c>
      <c r="D18"/>
      <c r="E18"/>
      <c r="F18"/>
      <c r="G18"/>
      <c r="H18"/>
      <c r="I18"/>
    </row>
    <row r="19" spans="1:9" s="5" customFormat="1" hidden="1" x14ac:dyDescent="0.25">
      <c r="A19" s="2">
        <v>67</v>
      </c>
      <c r="B19" s="6" t="s">
        <v>11</v>
      </c>
      <c r="C19" s="11">
        <v>0</v>
      </c>
      <c r="D19"/>
      <c r="E19"/>
      <c r="F19"/>
      <c r="G19"/>
      <c r="H19"/>
      <c r="I19"/>
    </row>
    <row r="20" spans="1:9" s="5" customFormat="1" ht="30" x14ac:dyDescent="0.25">
      <c r="A20" s="7">
        <v>68</v>
      </c>
      <c r="B20" s="6" t="s">
        <v>19</v>
      </c>
      <c r="C20" s="11">
        <v>3609.4908</v>
      </c>
      <c r="D20"/>
      <c r="E20"/>
      <c r="F20"/>
      <c r="G20"/>
      <c r="H20"/>
      <c r="I20"/>
    </row>
    <row r="21" spans="1:9" s="5" customFormat="1" hidden="1" x14ac:dyDescent="0.25">
      <c r="A21" s="2">
        <v>69</v>
      </c>
      <c r="B21" s="6" t="s">
        <v>11</v>
      </c>
      <c r="C21" s="11" t="e">
        <v>#VALUE!</v>
      </c>
      <c r="D21"/>
      <c r="E21"/>
      <c r="F21"/>
      <c r="G21"/>
      <c r="H21"/>
      <c r="I21"/>
    </row>
    <row r="22" spans="1:9" s="5" customFormat="1" hidden="1" x14ac:dyDescent="0.25">
      <c r="A22" s="2">
        <v>70</v>
      </c>
      <c r="B22" s="6" t="s">
        <v>11</v>
      </c>
      <c r="C22" s="11">
        <v>22.821158483816998</v>
      </c>
      <c r="D22"/>
      <c r="E22"/>
      <c r="F22"/>
      <c r="G22"/>
      <c r="H22"/>
      <c r="I22"/>
    </row>
    <row r="23" spans="1:9" s="5" customFormat="1" hidden="1" x14ac:dyDescent="0.25">
      <c r="A23" s="2">
        <v>71</v>
      </c>
      <c r="B23" s="6" t="s">
        <v>11</v>
      </c>
      <c r="C23" s="11" t="e">
        <v>#VALUE!</v>
      </c>
      <c r="D23"/>
      <c r="E23"/>
      <c r="F23"/>
      <c r="G23"/>
      <c r="H23"/>
      <c r="I23"/>
    </row>
    <row r="24" spans="1:9" s="5" customFormat="1" hidden="1" x14ac:dyDescent="0.25">
      <c r="A24" s="2">
        <v>72</v>
      </c>
      <c r="B24" s="6" t="s">
        <v>11</v>
      </c>
      <c r="C24" s="11" t="e">
        <v>#VALUE!</v>
      </c>
      <c r="D24"/>
      <c r="E24"/>
      <c r="F24"/>
      <c r="G24"/>
      <c r="H24"/>
      <c r="I24"/>
    </row>
    <row r="25" spans="1:9" s="5" customFormat="1" hidden="1" x14ac:dyDescent="0.25">
      <c r="A25" s="2">
        <v>73</v>
      </c>
      <c r="B25" s="6" t="s">
        <v>11</v>
      </c>
      <c r="C25" s="11" t="e">
        <v>#VALUE!</v>
      </c>
      <c r="D25"/>
      <c r="E25"/>
      <c r="F25"/>
      <c r="G25"/>
      <c r="H25"/>
      <c r="I25"/>
    </row>
    <row r="26" spans="1:9" s="5" customFormat="1" hidden="1" x14ac:dyDescent="0.25">
      <c r="A26" s="2">
        <v>74</v>
      </c>
      <c r="B26" s="6" t="s">
        <v>11</v>
      </c>
      <c r="C26" s="11" t="e">
        <v>#VALUE!</v>
      </c>
      <c r="D26"/>
      <c r="E26"/>
      <c r="F26"/>
      <c r="G26"/>
      <c r="H26"/>
      <c r="I26"/>
    </row>
    <row r="27" spans="1:9" s="5" customFormat="1" hidden="1" x14ac:dyDescent="0.25">
      <c r="A27" s="2">
        <v>75</v>
      </c>
      <c r="B27" s="6" t="s">
        <v>11</v>
      </c>
      <c r="C27" s="11" t="e">
        <v>#VALUE!</v>
      </c>
      <c r="D27"/>
      <c r="E27"/>
      <c r="F27"/>
      <c r="G27"/>
      <c r="H27"/>
      <c r="I27"/>
    </row>
    <row r="28" spans="1:9" s="5" customFormat="1" hidden="1" x14ac:dyDescent="0.25">
      <c r="A28" s="2">
        <v>76</v>
      </c>
      <c r="B28" s="6" t="s">
        <v>11</v>
      </c>
      <c r="C28" s="11" t="e">
        <v>#VALUE!</v>
      </c>
      <c r="D28"/>
      <c r="E28"/>
      <c r="F28"/>
      <c r="G28"/>
      <c r="H28"/>
      <c r="I28"/>
    </row>
    <row r="29" spans="1:9" s="5" customFormat="1" x14ac:dyDescent="0.25">
      <c r="A29" s="2" t="s">
        <v>20</v>
      </c>
      <c r="B29" s="6" t="s">
        <v>21</v>
      </c>
      <c r="C29" s="11">
        <v>2892.2400000000002</v>
      </c>
      <c r="D29"/>
      <c r="E29"/>
      <c r="F29"/>
      <c r="G29"/>
      <c r="H29"/>
      <c r="I29"/>
    </row>
    <row r="30" spans="1:9" s="5" customFormat="1" x14ac:dyDescent="0.25">
      <c r="A30" s="2" t="s">
        <v>22</v>
      </c>
      <c r="B30" s="6" t="s">
        <v>23</v>
      </c>
      <c r="C30" s="11">
        <v>2892.2400000000002</v>
      </c>
      <c r="D30"/>
      <c r="E30"/>
      <c r="F30"/>
      <c r="G30"/>
      <c r="H30"/>
      <c r="I30"/>
    </row>
    <row r="31" spans="1:9" s="5" customFormat="1" x14ac:dyDescent="0.25">
      <c r="A31" s="2" t="s">
        <v>24</v>
      </c>
      <c r="B31" s="6" t="s">
        <v>25</v>
      </c>
      <c r="C31" s="11">
        <v>3046.8636000000006</v>
      </c>
      <c r="D31"/>
      <c r="E31"/>
      <c r="F31"/>
      <c r="G31"/>
      <c r="H31"/>
      <c r="I31"/>
    </row>
    <row r="32" spans="1:9" s="5" customFormat="1" x14ac:dyDescent="0.25">
      <c r="A32" s="2" t="s">
        <v>26</v>
      </c>
      <c r="B32" s="6" t="s">
        <v>27</v>
      </c>
      <c r="C32" s="11">
        <v>3322.7388000000001</v>
      </c>
      <c r="D32"/>
      <c r="E32"/>
      <c r="F32"/>
      <c r="G32"/>
      <c r="H32"/>
      <c r="I32"/>
    </row>
    <row r="33" spans="1:9" s="5" customFormat="1" x14ac:dyDescent="0.25">
      <c r="A33" s="2" t="s">
        <v>28</v>
      </c>
      <c r="B33" s="6" t="s">
        <v>29</v>
      </c>
      <c r="C33" s="11">
        <v>3617.5248000000006</v>
      </c>
      <c r="D33"/>
      <c r="E33"/>
      <c r="F33"/>
      <c r="G33"/>
      <c r="H33"/>
      <c r="I33"/>
    </row>
    <row r="34" spans="1:9" s="5" customFormat="1" ht="30" x14ac:dyDescent="0.25">
      <c r="A34" s="7" t="s">
        <v>30</v>
      </c>
      <c r="B34" s="6" t="s">
        <v>31</v>
      </c>
      <c r="C34" s="11">
        <v>3788.8344000000002</v>
      </c>
      <c r="D34"/>
      <c r="E34"/>
      <c r="F34"/>
      <c r="G34"/>
      <c r="H34"/>
      <c r="I34"/>
    </row>
    <row r="35" spans="1:9" s="5" customFormat="1" hidden="1" x14ac:dyDescent="0.25">
      <c r="A35" s="2" t="s">
        <v>32</v>
      </c>
      <c r="B35" s="6" t="s">
        <v>11</v>
      </c>
      <c r="C35" s="11" t="e">
        <v>#VALUE!</v>
      </c>
      <c r="D35"/>
      <c r="E35"/>
      <c r="F35"/>
      <c r="G35"/>
      <c r="H35"/>
      <c r="I35"/>
    </row>
    <row r="36" spans="1:9" s="5" customFormat="1" hidden="1" x14ac:dyDescent="0.25">
      <c r="A36" s="2" t="s">
        <v>33</v>
      </c>
      <c r="B36" s="6" t="s">
        <v>11</v>
      </c>
      <c r="C36" s="11" t="e">
        <v>#VALUE!</v>
      </c>
      <c r="D36"/>
      <c r="E36"/>
      <c r="F36"/>
      <c r="G36"/>
      <c r="H36"/>
      <c r="I36"/>
    </row>
    <row r="37" spans="1:9" ht="30" x14ac:dyDescent="0.25">
      <c r="C37" s="11"/>
      <c r="D37" s="12" t="s">
        <v>61</v>
      </c>
    </row>
    <row r="38" spans="1:9" x14ac:dyDescent="0.25">
      <c r="A38" s="8" t="s">
        <v>34</v>
      </c>
      <c r="B38" s="10" t="s">
        <v>35</v>
      </c>
      <c r="C38" s="11">
        <v>4000.9920833333335</v>
      </c>
      <c r="D38" s="1">
        <f>C38*12</f>
        <v>48011.904999999999</v>
      </c>
    </row>
    <row r="39" spans="1:9" ht="30" x14ac:dyDescent="0.25">
      <c r="A39" s="8" t="s">
        <v>36</v>
      </c>
      <c r="B39" s="10" t="s">
        <v>67</v>
      </c>
      <c r="C39" s="11">
        <v>4726.1292500000009</v>
      </c>
      <c r="D39" s="1">
        <f t="shared" ref="D39:D42" si="0">C39*12</f>
        <v>56713.551000000007</v>
      </c>
    </row>
    <row r="40" spans="1:9" ht="30" x14ac:dyDescent="0.25">
      <c r="A40" s="8" t="s">
        <v>37</v>
      </c>
      <c r="B40" s="10" t="s">
        <v>38</v>
      </c>
      <c r="C40" s="11">
        <v>5085.9683333333332</v>
      </c>
      <c r="D40" s="1">
        <f t="shared" si="0"/>
        <v>61031.619999999995</v>
      </c>
    </row>
    <row r="41" spans="1:9" x14ac:dyDescent="0.25">
      <c r="A41" s="8" t="s">
        <v>39</v>
      </c>
      <c r="B41" s="10" t="s">
        <v>40</v>
      </c>
      <c r="C41" s="11">
        <v>5448.9918333333335</v>
      </c>
      <c r="D41" s="1">
        <f t="shared" si="0"/>
        <v>65387.902000000002</v>
      </c>
    </row>
    <row r="42" spans="1:9" x14ac:dyDescent="0.25">
      <c r="A42" s="8" t="s">
        <v>41</v>
      </c>
      <c r="B42" s="10" t="s">
        <v>62</v>
      </c>
      <c r="C42" s="11">
        <v>5992.1623333333346</v>
      </c>
      <c r="D42" s="1">
        <f t="shared" si="0"/>
        <v>71905.948000000019</v>
      </c>
    </row>
  </sheetData>
  <printOptions horizontalCentered="1"/>
  <pageMargins left="0" right="0" top="1" bottom="0.75" header="0.3" footer="0.3"/>
  <pageSetup orientation="portrait" r:id="rId1"/>
  <headerFooter>
    <oddHeader>&amp;F&amp;RPage &amp;P</oddHeader>
    <oddFooter>&amp;R&amp;F</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516EF29-473F-434E-BABA-D1C8CCAF9A40}">
  <dimension ref="A1:E22"/>
  <sheetViews>
    <sheetView workbookViewId="0">
      <selection activeCell="D2" sqref="D2"/>
    </sheetView>
  </sheetViews>
  <sheetFormatPr defaultRowHeight="15" x14ac:dyDescent="0.25"/>
  <cols>
    <col min="1" max="1" width="36.85546875" customWidth="1"/>
    <col min="2" max="2" width="25.42578125" hidden="1" customWidth="1"/>
    <col min="3" max="3" width="0" hidden="1" customWidth="1"/>
    <col min="4" max="4" width="13.7109375" bestFit="1" customWidth="1"/>
    <col min="5" max="5" width="14.28515625" customWidth="1"/>
  </cols>
  <sheetData>
    <row r="1" spans="1:5" x14ac:dyDescent="0.25">
      <c r="B1" t="s">
        <v>65</v>
      </c>
      <c r="D1" t="s">
        <v>68</v>
      </c>
    </row>
    <row r="2" spans="1:5" ht="37.5" x14ac:dyDescent="0.3">
      <c r="A2" s="13" t="s">
        <v>42</v>
      </c>
      <c r="B2" s="14" t="s">
        <v>63</v>
      </c>
      <c r="C2" s="15" t="s">
        <v>64</v>
      </c>
      <c r="D2" s="16" t="s">
        <v>63</v>
      </c>
      <c r="E2" s="16" t="s">
        <v>64</v>
      </c>
    </row>
    <row r="3" spans="1:5" ht="18.75" x14ac:dyDescent="0.3">
      <c r="A3" s="17" t="s">
        <v>43</v>
      </c>
      <c r="B3" s="18">
        <v>146016</v>
      </c>
      <c r="C3" s="19">
        <v>178464</v>
      </c>
      <c r="D3" s="20">
        <v>150396.48000000001</v>
      </c>
      <c r="E3" s="20">
        <v>183817.92</v>
      </c>
    </row>
    <row r="4" spans="1:5" ht="37.5" x14ac:dyDescent="0.3">
      <c r="A4" s="17" t="s">
        <v>44</v>
      </c>
      <c r="B4" s="18">
        <v>129792</v>
      </c>
      <c r="C4" s="19">
        <v>167648</v>
      </c>
      <c r="D4" s="20">
        <v>133685.76000000001</v>
      </c>
      <c r="E4" s="20">
        <v>172677.44</v>
      </c>
    </row>
    <row r="5" spans="1:5" ht="18.75" x14ac:dyDescent="0.3">
      <c r="A5" s="17" t="s">
        <v>45</v>
      </c>
      <c r="B5" s="18">
        <v>113183</v>
      </c>
      <c r="C5" s="19">
        <v>162240</v>
      </c>
      <c r="D5" s="20">
        <v>116578.49</v>
      </c>
      <c r="E5" s="20">
        <v>167107.20000000001</v>
      </c>
    </row>
    <row r="6" spans="1:5" ht="18.75" x14ac:dyDescent="0.3">
      <c r="A6" s="17" t="s">
        <v>46</v>
      </c>
      <c r="B6" s="18">
        <v>129792</v>
      </c>
      <c r="C6" s="19">
        <v>162240</v>
      </c>
      <c r="D6" s="20">
        <v>133685.76000000001</v>
      </c>
      <c r="E6" s="20">
        <v>167107.20000000001</v>
      </c>
    </row>
    <row r="7" spans="1:5" ht="18.75" x14ac:dyDescent="0.3">
      <c r="A7" s="17" t="s">
        <v>47</v>
      </c>
      <c r="B7" s="18">
        <v>129792</v>
      </c>
      <c r="C7" s="19">
        <v>162240</v>
      </c>
      <c r="D7" s="20">
        <v>133685.76000000001</v>
      </c>
      <c r="E7" s="20">
        <v>167107.20000000001</v>
      </c>
    </row>
    <row r="8" spans="1:5" ht="18.75" x14ac:dyDescent="0.3">
      <c r="A8" s="17" t="s">
        <v>48</v>
      </c>
      <c r="B8" s="18">
        <v>129792</v>
      </c>
      <c r="C8" s="19">
        <v>159157</v>
      </c>
      <c r="D8" s="20">
        <v>133685.76000000001</v>
      </c>
      <c r="E8" s="20">
        <v>163931.71</v>
      </c>
    </row>
    <row r="9" spans="1:5" ht="18.75" x14ac:dyDescent="0.3">
      <c r="A9" s="17" t="s">
        <v>49</v>
      </c>
      <c r="B9" s="18">
        <v>124384</v>
      </c>
      <c r="C9" s="19">
        <v>156831</v>
      </c>
      <c r="D9" s="20">
        <v>128115.52</v>
      </c>
      <c r="E9" s="20">
        <v>161535.93</v>
      </c>
    </row>
    <row r="10" spans="1:5" ht="18.75" x14ac:dyDescent="0.3">
      <c r="A10" s="17" t="s">
        <v>50</v>
      </c>
      <c r="B10" s="18">
        <v>129792</v>
      </c>
      <c r="C10" s="19">
        <v>156000</v>
      </c>
      <c r="D10" s="20">
        <v>133685.76000000001</v>
      </c>
      <c r="E10" s="20">
        <v>160680</v>
      </c>
    </row>
    <row r="11" spans="1:5" ht="18.75" x14ac:dyDescent="0.3">
      <c r="A11" s="17" t="s">
        <v>51</v>
      </c>
      <c r="B11" s="21">
        <v>113183</v>
      </c>
      <c r="C11" s="19">
        <v>135200</v>
      </c>
      <c r="D11" s="20">
        <v>116578.49</v>
      </c>
      <c r="E11" s="20">
        <v>139256</v>
      </c>
    </row>
    <row r="12" spans="1:5" ht="18.75" x14ac:dyDescent="0.3">
      <c r="A12" s="17" t="s">
        <v>52</v>
      </c>
      <c r="B12" s="21">
        <v>113183</v>
      </c>
      <c r="C12" s="19">
        <v>135200</v>
      </c>
      <c r="D12" s="20">
        <v>116578.49</v>
      </c>
      <c r="E12" s="20">
        <v>139256</v>
      </c>
    </row>
    <row r="13" spans="1:5" ht="18.75" x14ac:dyDescent="0.3">
      <c r="A13" s="17" t="s">
        <v>53</v>
      </c>
      <c r="B13" s="18">
        <v>113183</v>
      </c>
      <c r="C13" s="19">
        <v>118976</v>
      </c>
      <c r="D13" s="20">
        <v>116578.49</v>
      </c>
      <c r="E13" s="20">
        <v>122545.28</v>
      </c>
    </row>
    <row r="14" spans="1:5" ht="18.75" x14ac:dyDescent="0.3">
      <c r="A14" s="17"/>
      <c r="B14" s="18"/>
      <c r="C14" s="19"/>
      <c r="D14" s="20"/>
      <c r="E14" s="20"/>
    </row>
    <row r="15" spans="1:5" ht="18.75" x14ac:dyDescent="0.3">
      <c r="A15" s="17"/>
      <c r="B15" s="18"/>
      <c r="C15" s="19"/>
      <c r="D15" s="16" t="s">
        <v>63</v>
      </c>
      <c r="E15" s="16" t="s">
        <v>66</v>
      </c>
    </row>
    <row r="16" spans="1:5" ht="37.5" x14ac:dyDescent="0.3">
      <c r="A16" s="17" t="s">
        <v>54</v>
      </c>
      <c r="B16" s="18">
        <v>113183</v>
      </c>
      <c r="C16" s="19">
        <v>135200</v>
      </c>
      <c r="D16" s="20">
        <v>116578.49</v>
      </c>
      <c r="E16" s="20">
        <v>139256</v>
      </c>
    </row>
    <row r="17" spans="1:5" ht="18.75" x14ac:dyDescent="0.3">
      <c r="A17" s="17" t="s">
        <v>55</v>
      </c>
      <c r="B17" s="18">
        <v>100266</v>
      </c>
      <c r="C17" s="19">
        <v>131000</v>
      </c>
      <c r="D17" s="20">
        <v>103273.98</v>
      </c>
      <c r="E17" s="20">
        <v>134930</v>
      </c>
    </row>
    <row r="18" spans="1:5" ht="18.75" x14ac:dyDescent="0.3">
      <c r="A18" s="17" t="s">
        <v>56</v>
      </c>
      <c r="B18" s="18">
        <v>92269</v>
      </c>
      <c r="C18" s="19">
        <v>125000</v>
      </c>
      <c r="D18" s="20">
        <v>95037.07</v>
      </c>
      <c r="E18" s="20">
        <v>128750</v>
      </c>
    </row>
    <row r="19" spans="1:5" ht="18.75" x14ac:dyDescent="0.3">
      <c r="A19" s="17" t="s">
        <v>57</v>
      </c>
      <c r="B19" s="18">
        <v>82446</v>
      </c>
      <c r="C19" s="19">
        <v>122720</v>
      </c>
      <c r="D19" s="20">
        <v>84919.38</v>
      </c>
      <c r="E19" s="20">
        <v>126401.60000000001</v>
      </c>
    </row>
    <row r="20" spans="1:5" ht="18.75" x14ac:dyDescent="0.3">
      <c r="A20" s="17" t="s">
        <v>58</v>
      </c>
      <c r="B20" s="18">
        <v>71330</v>
      </c>
      <c r="C20" s="19">
        <v>108000</v>
      </c>
      <c r="D20" s="20">
        <v>73469.900000000009</v>
      </c>
      <c r="E20" s="20">
        <v>111240</v>
      </c>
    </row>
    <row r="21" spans="1:5" ht="18.75" x14ac:dyDescent="0.3">
      <c r="A21" s="17" t="s">
        <v>59</v>
      </c>
      <c r="B21" s="18">
        <v>73810</v>
      </c>
      <c r="C21" s="19">
        <v>99000</v>
      </c>
      <c r="D21" s="20">
        <v>76024.3</v>
      </c>
      <c r="E21" s="20">
        <v>101970</v>
      </c>
    </row>
    <row r="22" spans="1:5" ht="18.75" x14ac:dyDescent="0.3">
      <c r="A22" s="17" t="s">
        <v>60</v>
      </c>
      <c r="B22" s="18">
        <v>69840</v>
      </c>
      <c r="C22" s="19">
        <v>83000</v>
      </c>
      <c r="D22" s="20">
        <v>71935.199999999997</v>
      </c>
      <c r="E22" s="20">
        <v>85490</v>
      </c>
    </row>
  </sheetData>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REVISED CLASSFIED </vt:lpstr>
      <vt:lpstr>Adminstration</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Kranz, Thomas E</dc:creator>
  <cp:keywords/>
  <dc:description/>
  <cp:lastModifiedBy>Bourne, Brenda H</cp:lastModifiedBy>
  <cp:revision/>
  <cp:lastPrinted>2025-09-23T17:15:14Z</cp:lastPrinted>
  <dcterms:created xsi:type="dcterms:W3CDTF">2023-11-02T16:27:21Z</dcterms:created>
  <dcterms:modified xsi:type="dcterms:W3CDTF">2025-09-23T17:15:35Z</dcterms:modified>
  <cp:category/>
  <cp:contentStatus/>
</cp:coreProperties>
</file>