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2026-2027\CACFP\"/>
    </mc:Choice>
  </mc:AlternateContent>
  <xr:revisionPtr revIDLastSave="0" documentId="8_{30175A46-7CF4-498D-B510-580F83E85463}" xr6:coauthVersionLast="36" xr6:coauthVersionMax="36" xr10:uidLastSave="{00000000-0000-0000-0000-000000000000}"/>
  <bookViews>
    <workbookView xWindow="0" yWindow="0" windowWidth="24669" windowHeight="9189" xr2:uid="{00000000-000D-0000-FFFF-FFFF00000000}"/>
  </bookViews>
  <sheets>
    <sheet name="Transaction Journal for Entry" sheetId="4" r:id="rId1"/>
    <sheet name="Transaction Voucher Template" sheetId="5" r:id="rId2"/>
  </sheets>
  <definedNames>
    <definedName name="_xlnm.Print_Area" localSheetId="0">'Transaction Journal for Entry'!$A$1:$AI$30</definedName>
    <definedName name="_xlnm.Print_Area" localSheetId="1">'Transaction Voucher Template'!$A$1:$E$38</definedName>
  </definedNames>
  <calcPr calcId="191029"/>
</workbook>
</file>

<file path=xl/calcChain.xml><?xml version="1.0" encoding="utf-8"?>
<calcChain xmlns="http://schemas.openxmlformats.org/spreadsheetml/2006/main">
  <c r="N9" i="4" l="1"/>
  <c r="N10" i="4"/>
  <c r="AM10" i="4" s="1"/>
  <c r="N11" i="4"/>
  <c r="N12" i="4"/>
  <c r="N13" i="4"/>
  <c r="AM13" i="4" s="1"/>
  <c r="N14" i="4"/>
  <c r="N15" i="4"/>
  <c r="N16" i="4"/>
  <c r="AM16" i="4" s="1"/>
  <c r="N17" i="4"/>
  <c r="AM17" i="4" s="1"/>
  <c r="N18" i="4"/>
  <c r="N19" i="4"/>
  <c r="AM19" i="4" s="1"/>
  <c r="N20" i="4"/>
  <c r="H6" i="4"/>
  <c r="AL15" i="4"/>
  <c r="B38" i="5"/>
  <c r="B28" i="5"/>
  <c r="E32" i="5" s="1"/>
  <c r="E28" i="5"/>
  <c r="H7" i="4"/>
  <c r="H8" i="4" s="1"/>
  <c r="H9" i="4" s="1"/>
  <c r="H10" i="4" s="1"/>
  <c r="H11" i="4" s="1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H22" i="4" s="1"/>
  <c r="H23" i="4" s="1"/>
  <c r="H24" i="4" s="1"/>
  <c r="H25" i="4" s="1"/>
  <c r="H26" i="4" s="1"/>
  <c r="H27" i="4" s="1"/>
  <c r="H28" i="4" s="1"/>
  <c r="N6" i="4"/>
  <c r="N7" i="4"/>
  <c r="N8" i="4"/>
  <c r="N21" i="4"/>
  <c r="N22" i="4"/>
  <c r="N23" i="4"/>
  <c r="AM23" i="4" s="1"/>
  <c r="N24" i="4"/>
  <c r="N25" i="4"/>
  <c r="N26" i="4"/>
  <c r="N27" i="4"/>
  <c r="N28" i="4"/>
  <c r="AM28" i="4" s="1"/>
  <c r="Z6" i="4"/>
  <c r="AL6" i="4"/>
  <c r="AM6" i="4" s="1"/>
  <c r="Z7" i="4"/>
  <c r="AL7" i="4"/>
  <c r="Z8" i="4"/>
  <c r="AL8" i="4"/>
  <c r="Z9" i="4"/>
  <c r="AM9" i="4" s="1"/>
  <c r="AL9" i="4"/>
  <c r="Z10" i="4"/>
  <c r="AL10" i="4"/>
  <c r="Z11" i="4"/>
  <c r="AL11" i="4"/>
  <c r="Z12" i="4"/>
  <c r="AM12" i="4" s="1"/>
  <c r="AL12" i="4"/>
  <c r="Z13" i="4"/>
  <c r="AL13" i="4"/>
  <c r="Z14" i="4"/>
  <c r="AL14" i="4"/>
  <c r="Z15" i="4"/>
  <c r="AM15" i="4" s="1"/>
  <c r="AK29" i="4"/>
  <c r="AJ29" i="4"/>
  <c r="AI29" i="4"/>
  <c r="AH29" i="4"/>
  <c r="AG29" i="4"/>
  <c r="AF29" i="4"/>
  <c r="AE29" i="4"/>
  <c r="AD29" i="4"/>
  <c r="AC29" i="4"/>
  <c r="AB29" i="4"/>
  <c r="AA29" i="4"/>
  <c r="Y29" i="4"/>
  <c r="X29" i="4"/>
  <c r="W29" i="4"/>
  <c r="V29" i="4"/>
  <c r="U29" i="4"/>
  <c r="T29" i="4"/>
  <c r="S29" i="4"/>
  <c r="R29" i="4"/>
  <c r="Q29" i="4"/>
  <c r="P29" i="4"/>
  <c r="O29" i="4"/>
  <c r="Z29" i="4" s="1"/>
  <c r="M29" i="4"/>
  <c r="L29" i="4"/>
  <c r="AL33" i="4" s="1"/>
  <c r="K29" i="4"/>
  <c r="J29" i="4"/>
  <c r="G29" i="4"/>
  <c r="H29" i="4" s="1"/>
  <c r="F29" i="4"/>
  <c r="AL28" i="4"/>
  <c r="Z28" i="4"/>
  <c r="AL27" i="4"/>
  <c r="Z27" i="4"/>
  <c r="AM27" i="4" s="1"/>
  <c r="Z26" i="4"/>
  <c r="AM26" i="4" s="1"/>
  <c r="AL26" i="4"/>
  <c r="AL25" i="4"/>
  <c r="Z25" i="4"/>
  <c r="AM25" i="4"/>
  <c r="AL24" i="4"/>
  <c r="AM24" i="4" s="1"/>
  <c r="Z24" i="4"/>
  <c r="AL23" i="4"/>
  <c r="Z23" i="4"/>
  <c r="Z22" i="4"/>
  <c r="AM22" i="4" s="1"/>
  <c r="AL22" i="4"/>
  <c r="AL21" i="4"/>
  <c r="Z21" i="4"/>
  <c r="AM21" i="4" s="1"/>
  <c r="AL20" i="4"/>
  <c r="Z20" i="4"/>
  <c r="AM20" i="4"/>
  <c r="AL19" i="4"/>
  <c r="Z19" i="4"/>
  <c r="Z18" i="4"/>
  <c r="AL18" i="4"/>
  <c r="AM18" i="4"/>
  <c r="Z17" i="4"/>
  <c r="AL17" i="4"/>
  <c r="Z16" i="4"/>
  <c r="AL16" i="4"/>
  <c r="AM14" i="4"/>
  <c r="AM11" i="4"/>
  <c r="AM8" i="4"/>
  <c r="AM7" i="4"/>
  <c r="AL29" i="4"/>
  <c r="AL34" i="4" s="1"/>
  <c r="AL31" i="4" l="1"/>
  <c r="N29" i="4"/>
</calcChain>
</file>

<file path=xl/sharedStrings.xml><?xml version="1.0" encoding="utf-8"?>
<sst xmlns="http://schemas.openxmlformats.org/spreadsheetml/2006/main" count="115" uniqueCount="93">
  <si>
    <t xml:space="preserve"> 2016 - 2017 Transaction Journal Template</t>
  </si>
  <si>
    <t>Transaction Detail</t>
  </si>
  <si>
    <t>Program Revenue</t>
  </si>
  <si>
    <t>Program Operating Expenses</t>
  </si>
  <si>
    <t>Program Administrative Expenses</t>
  </si>
  <si>
    <t xml:space="preserve">Transaction # </t>
  </si>
  <si>
    <t>Date</t>
  </si>
  <si>
    <t>Description</t>
  </si>
  <si>
    <t>Reference #</t>
  </si>
  <si>
    <t>Check Number</t>
  </si>
  <si>
    <t>Revenue</t>
  </si>
  <si>
    <t>Expense</t>
  </si>
  <si>
    <t>Fund Balance</t>
  </si>
  <si>
    <t>Prior Yr Excess Program Fund Carryforward</t>
  </si>
  <si>
    <t>Other Income</t>
  </si>
  <si>
    <t>Meal Claim Reimbursement
(excluding CIL)</t>
  </si>
  <si>
    <t>Cash-in-Lieu
Reimbursement</t>
  </si>
  <si>
    <t>Total Program Revenue</t>
  </si>
  <si>
    <t>Labor - Executive Staff</t>
  </si>
  <si>
    <t>Labor - Management Staff</t>
  </si>
  <si>
    <t>Labor - Other Staff</t>
  </si>
  <si>
    <t>Food</t>
  </si>
  <si>
    <t>Facilities
 &amp;
 Space</t>
  </si>
  <si>
    <t>Supplies
&amp;
Equipment</t>
  </si>
  <si>
    <t>Purchased Services</t>
  </si>
  <si>
    <t>Media Cost</t>
  </si>
  <si>
    <t>Contracting Organization Cost</t>
  </si>
  <si>
    <t>Unaffiliated Facility Cost</t>
  </si>
  <si>
    <t>Other
Operating
 Expense</t>
  </si>
  <si>
    <t>Total Operating Expenses</t>
  </si>
  <si>
    <t>Labor - Manangement Staff</t>
  </si>
  <si>
    <t>Labor -
 Other Staff</t>
  </si>
  <si>
    <t>Facilities
&amp;
Space</t>
  </si>
  <si>
    <t>Financial  Cost</t>
  </si>
  <si>
    <t>Other
Administrative
 Expense</t>
  </si>
  <si>
    <t>Indirect
 Cost</t>
  </si>
  <si>
    <t>Total Administrative Expenses</t>
  </si>
  <si>
    <t>Did the financial transaction amount get fully distributed among budget catergories?
YES / NO</t>
  </si>
  <si>
    <t>2017-1</t>
  </si>
  <si>
    <t>Start with carryforward from prior year</t>
  </si>
  <si>
    <t>2017-2</t>
  </si>
  <si>
    <t>2017-3</t>
  </si>
  <si>
    <t>2017-4</t>
  </si>
  <si>
    <t>2017-5</t>
  </si>
  <si>
    <t>2017 -6</t>
  </si>
  <si>
    <t>2017-9</t>
  </si>
  <si>
    <t>2017-10</t>
  </si>
  <si>
    <t>2017-11</t>
  </si>
  <si>
    <t>2017-12</t>
  </si>
  <si>
    <t>2017-13</t>
  </si>
  <si>
    <t>2017-14</t>
  </si>
  <si>
    <t>2017-15</t>
  </si>
  <si>
    <t>2017-16</t>
  </si>
  <si>
    <t>2017-17</t>
  </si>
  <si>
    <t>2017-18</t>
  </si>
  <si>
    <t>2017-19</t>
  </si>
  <si>
    <t>2017-20</t>
  </si>
  <si>
    <t>2017-21</t>
  </si>
  <si>
    <t>2017-22</t>
  </si>
  <si>
    <t>2017-23</t>
  </si>
  <si>
    <t>2017-24</t>
  </si>
  <si>
    <t>Total PY2017 CACFP Program Transactions</t>
  </si>
  <si>
    <t>Maximum Allowable Administrative Expense</t>
  </si>
  <si>
    <t>Less of:</t>
  </si>
  <si>
    <t>1.  15% of Meal Claim Reimbursements (excluding Cash in Lieu)</t>
  </si>
  <si>
    <t>2.  Total Administrative Expense</t>
  </si>
  <si>
    <t xml:space="preserve"> CACFP Center Transaction Voucher Template </t>
  </si>
  <si>
    <t>Amount of CACFP Expense / Income transaction</t>
  </si>
  <si>
    <t>Transaction #</t>
  </si>
  <si>
    <t xml:space="preserve">2017 - </t>
  </si>
  <si>
    <t>Vendor Name / Income Source</t>
  </si>
  <si>
    <t>Date of Payment / Receipt:</t>
  </si>
  <si>
    <t>Method of Payment</t>
  </si>
  <si>
    <r>
      <rPr>
        <b/>
        <u/>
        <sz val="14"/>
        <color theme="1"/>
        <rFont val="Calibri"/>
        <family val="2"/>
        <scheme val="minor"/>
      </rPr>
      <t>OPERATING</t>
    </r>
    <r>
      <rPr>
        <b/>
        <sz val="14"/>
        <color theme="1"/>
        <rFont val="Calibri"/>
        <family val="2"/>
        <scheme val="minor"/>
      </rPr>
      <t xml:space="preserve"> Expenses:</t>
    </r>
  </si>
  <si>
    <t>Transaction Amount
$</t>
  </si>
  <si>
    <r>
      <rPr>
        <b/>
        <u/>
        <sz val="14"/>
        <color theme="1"/>
        <rFont val="Calibri"/>
        <family val="2"/>
        <scheme val="minor"/>
      </rPr>
      <t>ADMINISTRATIVE</t>
    </r>
    <r>
      <rPr>
        <b/>
        <sz val="14"/>
        <color theme="1"/>
        <rFont val="Calibri"/>
        <family val="2"/>
        <scheme val="minor"/>
      </rPr>
      <t xml:space="preserve"> Expenses</t>
    </r>
    <r>
      <rPr>
        <b/>
        <sz val="11"/>
        <color theme="1"/>
        <rFont val="Calibri"/>
        <family val="2"/>
        <scheme val="minor"/>
      </rPr>
      <t>:</t>
    </r>
  </si>
  <si>
    <t xml:space="preserve">     Labor - Executive Staff</t>
  </si>
  <si>
    <t xml:space="preserve">     Labor - Management Staff</t>
  </si>
  <si>
    <t xml:space="preserve">     Labor - Other Staff</t>
  </si>
  <si>
    <t>Facilities &amp; Space</t>
  </si>
  <si>
    <t>Supplies &amp; Equipment</t>
  </si>
  <si>
    <t>Financial Costs</t>
  </si>
  <si>
    <t>Other Admin Expenses</t>
  </si>
  <si>
    <t>Other Operating Costs</t>
  </si>
  <si>
    <t>Indirect Cost</t>
  </si>
  <si>
    <t>Total Operating Expense</t>
  </si>
  <si>
    <r>
      <rPr>
        <b/>
        <sz val="14"/>
        <color theme="1"/>
        <rFont val="Calibri"/>
        <family val="2"/>
        <scheme val="minor"/>
      </rPr>
      <t>C</t>
    </r>
    <r>
      <rPr>
        <b/>
        <u/>
        <sz val="14"/>
        <color theme="1"/>
        <rFont val="Calibri"/>
        <family val="2"/>
        <scheme val="minor"/>
      </rPr>
      <t>ACFP Program</t>
    </r>
    <r>
      <rPr>
        <b/>
        <sz val="14"/>
        <color theme="1"/>
        <rFont val="Calibri"/>
        <family val="2"/>
        <scheme val="minor"/>
      </rPr>
      <t xml:space="preserve"> Income:</t>
    </r>
  </si>
  <si>
    <t>Prior Program Year Carryover</t>
  </si>
  <si>
    <t>Meal Claim Reimbursement</t>
  </si>
  <si>
    <t>Cash in Lieu Claim Reimbursement</t>
  </si>
  <si>
    <t>Donations</t>
  </si>
  <si>
    <t>Grants</t>
  </si>
  <si>
    <t>Total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</si>
</sst>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20">
    <xf numFmtId="0" fontId="0" fillId="0" borderId="0" xfId="0"/>
    <xf numFmtId="0" fontId="2" fillId="0" borderId="0" xfId="1"/>
    <xf numFmtId="8" fontId="2" fillId="0" borderId="0" xfId="1" applyNumberFormat="1"/>
    <xf numFmtId="0" fontId="2" fillId="0" borderId="0" xfId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6" fillId="3" borderId="2" xfId="1" applyFont="1" applyFill="1" applyBorder="1" applyAlignment="1">
      <alignment horizontal="center"/>
    </xf>
    <xf numFmtId="0" fontId="2" fillId="7" borderId="4" xfId="1" applyFill="1" applyBorder="1" applyAlignment="1">
      <alignment horizontal="center"/>
    </xf>
    <xf numFmtId="0" fontId="2" fillId="2" borderId="5" xfId="1" applyFill="1" applyBorder="1" applyAlignment="1">
      <alignment horizontal="center" wrapText="1"/>
    </xf>
    <xf numFmtId="0" fontId="2" fillId="2" borderId="5" xfId="1" applyFill="1" applyBorder="1" applyAlignment="1">
      <alignment horizontal="left" wrapText="1"/>
    </xf>
    <xf numFmtId="8" fontId="2" fillId="2" borderId="5" xfId="1" applyNumberFormat="1" applyFill="1" applyBorder="1" applyAlignment="1">
      <alignment horizontal="center" wrapText="1"/>
    </xf>
    <xf numFmtId="8" fontId="2" fillId="3" borderId="5" xfId="1" applyNumberFormat="1" applyFill="1" applyBorder="1" applyAlignment="1">
      <alignment horizontal="center" wrapText="1"/>
    </xf>
    <xf numFmtId="8" fontId="2" fillId="4" borderId="5" xfId="1" applyNumberFormat="1" applyFill="1" applyBorder="1" applyAlignment="1">
      <alignment horizontal="center" wrapText="1"/>
    </xf>
    <xf numFmtId="8" fontId="1" fillId="4" borderId="5" xfId="1" applyNumberFormat="1" applyFont="1" applyFill="1" applyBorder="1" applyAlignment="1">
      <alignment horizontal="center" wrapText="1"/>
    </xf>
    <xf numFmtId="8" fontId="2" fillId="5" borderId="5" xfId="1" applyNumberFormat="1" applyFill="1" applyBorder="1" applyAlignment="1">
      <alignment horizontal="center" wrapText="1"/>
    </xf>
    <xf numFmtId="8" fontId="1" fillId="5" borderId="5" xfId="1" applyNumberFormat="1" applyFont="1" applyFill="1" applyBorder="1" applyAlignment="1">
      <alignment horizontal="center" wrapText="1"/>
    </xf>
    <xf numFmtId="8" fontId="2" fillId="6" borderId="5" xfId="1" applyNumberFormat="1" applyFill="1" applyBorder="1" applyAlignment="1">
      <alignment horizontal="center" wrapText="1"/>
    </xf>
    <xf numFmtId="0" fontId="2" fillId="6" borderId="5" xfId="1" applyFill="1" applyBorder="1" applyAlignment="1">
      <alignment horizontal="center" wrapText="1"/>
    </xf>
    <xf numFmtId="0" fontId="1" fillId="6" borderId="5" xfId="1" applyFont="1" applyFill="1" applyBorder="1" applyAlignment="1">
      <alignment horizontal="center" wrapText="1"/>
    </xf>
    <xf numFmtId="0" fontId="7" fillId="7" borderId="5" xfId="1" applyFont="1" applyFill="1" applyBorder="1" applyAlignment="1">
      <alignment horizontal="center" wrapText="1"/>
    </xf>
    <xf numFmtId="0" fontId="2" fillId="0" borderId="0" xfId="1" applyAlignment="1">
      <alignment wrapText="1"/>
    </xf>
    <xf numFmtId="0" fontId="2" fillId="0" borderId="6" xfId="1" applyBorder="1" applyAlignment="1">
      <alignment horizontal="center"/>
    </xf>
    <xf numFmtId="14" fontId="2" fillId="0" borderId="6" xfId="1" applyNumberFormat="1" applyBorder="1" applyAlignment="1">
      <alignment horizontal="center"/>
    </xf>
    <xf numFmtId="0" fontId="2" fillId="0" borderId="6" xfId="1" applyBorder="1" applyAlignment="1">
      <alignment wrapText="1"/>
    </xf>
    <xf numFmtId="0" fontId="2" fillId="0" borderId="6" xfId="1" applyBorder="1" applyAlignment="1">
      <alignment horizontal="left"/>
    </xf>
    <xf numFmtId="8" fontId="2" fillId="0" borderId="6" xfId="1" applyNumberFormat="1" applyBorder="1" applyAlignment="1">
      <alignment horizontal="center"/>
    </xf>
    <xf numFmtId="8" fontId="2" fillId="3" borderId="6" xfId="1" applyNumberFormat="1" applyFill="1" applyBorder="1" applyAlignment="1">
      <alignment horizontal="center"/>
    </xf>
    <xf numFmtId="8" fontId="2" fillId="0" borderId="6" xfId="1" applyNumberFormat="1" applyBorder="1"/>
    <xf numFmtId="17" fontId="2" fillId="0" borderId="6" xfId="1" applyNumberFormat="1" applyBorder="1" applyAlignment="1">
      <alignment horizontal="left"/>
    </xf>
    <xf numFmtId="0" fontId="2" fillId="0" borderId="6" xfId="1" applyFill="1" applyBorder="1" applyAlignment="1">
      <alignment horizontal="center"/>
    </xf>
    <xf numFmtId="14" fontId="2" fillId="0" borderId="6" xfId="1" applyNumberFormat="1" applyFill="1" applyBorder="1" applyAlignment="1">
      <alignment horizontal="center"/>
    </xf>
    <xf numFmtId="0" fontId="2" fillId="0" borderId="6" xfId="1" applyFill="1" applyBorder="1" applyAlignment="1">
      <alignment wrapText="1"/>
    </xf>
    <xf numFmtId="0" fontId="2" fillId="0" borderId="6" xfId="1" applyFill="1" applyBorder="1" applyAlignment="1">
      <alignment horizontal="left"/>
    </xf>
    <xf numFmtId="8" fontId="2" fillId="0" borderId="6" xfId="1" applyNumberFormat="1" applyFill="1" applyBorder="1" applyAlignment="1">
      <alignment horizontal="center"/>
    </xf>
    <xf numFmtId="8" fontId="2" fillId="3" borderId="6" xfId="1" applyNumberFormat="1" applyFont="1" applyFill="1" applyBorder="1" applyAlignment="1">
      <alignment horizontal="center"/>
    </xf>
    <xf numFmtId="8" fontId="2" fillId="0" borderId="6" xfId="1" applyNumberFormat="1" applyFill="1" applyBorder="1"/>
    <xf numFmtId="0" fontId="2" fillId="0" borderId="0" xfId="1" applyFill="1"/>
    <xf numFmtId="0" fontId="2" fillId="0" borderId="6" xfId="1" applyFill="1" applyBorder="1" applyAlignment="1">
      <alignment horizontal="center" vertical="center"/>
    </xf>
    <xf numFmtId="14" fontId="2" fillId="0" borderId="6" xfId="1" applyNumberFormat="1" applyFill="1" applyBorder="1" applyAlignment="1">
      <alignment horizontal="center" vertical="center"/>
    </xf>
    <xf numFmtId="0" fontId="2" fillId="0" borderId="6" xfId="1" applyFill="1" applyBorder="1" applyAlignment="1">
      <alignment vertical="center" wrapText="1"/>
    </xf>
    <xf numFmtId="0" fontId="2" fillId="0" borderId="6" xfId="1" applyFill="1" applyBorder="1" applyAlignment="1">
      <alignment horizontal="left" vertical="center"/>
    </xf>
    <xf numFmtId="0" fontId="2" fillId="0" borderId="6" xfId="1" applyFill="1" applyBorder="1" applyAlignment="1">
      <alignment horizontal="center" vertical="center" wrapText="1"/>
    </xf>
    <xf numFmtId="8" fontId="2" fillId="0" borderId="6" xfId="1" applyNumberFormat="1" applyFill="1" applyBorder="1" applyAlignment="1">
      <alignment horizontal="center" vertical="center"/>
    </xf>
    <xf numFmtId="8" fontId="2" fillId="3" borderId="6" xfId="1" applyNumberFormat="1" applyFont="1" applyFill="1" applyBorder="1" applyAlignment="1">
      <alignment horizontal="center" vertical="center"/>
    </xf>
    <xf numFmtId="8" fontId="2" fillId="0" borderId="6" xfId="1" applyNumberFormat="1" applyFill="1" applyBorder="1" applyAlignment="1">
      <alignment vertical="center"/>
    </xf>
    <xf numFmtId="0" fontId="2" fillId="0" borderId="0" xfId="1" applyFill="1" applyAlignment="1">
      <alignment vertical="center"/>
    </xf>
    <xf numFmtId="0" fontId="2" fillId="0" borderId="6" xfId="1" applyFill="1" applyBorder="1" applyAlignment="1">
      <alignment horizontal="center" wrapText="1"/>
    </xf>
    <xf numFmtId="8" fontId="2" fillId="3" borderId="6" xfId="1" applyNumberFormat="1" applyFill="1" applyBorder="1" applyAlignment="1">
      <alignment horizontal="center" vertical="center"/>
    </xf>
    <xf numFmtId="0" fontId="2" fillId="0" borderId="7" xfId="1" applyBorder="1" applyAlignment="1">
      <alignment wrapText="1"/>
    </xf>
    <xf numFmtId="0" fontId="2" fillId="0" borderId="7" xfId="1" applyBorder="1" applyAlignment="1">
      <alignment horizontal="left"/>
    </xf>
    <xf numFmtId="0" fontId="2" fillId="0" borderId="7" xfId="1" applyBorder="1" applyAlignment="1">
      <alignment horizontal="center"/>
    </xf>
    <xf numFmtId="8" fontId="2" fillId="0" borderId="7" xfId="1" applyNumberFormat="1" applyBorder="1" applyAlignment="1">
      <alignment horizontal="center"/>
    </xf>
    <xf numFmtId="8" fontId="2" fillId="3" borderId="7" xfId="1" applyNumberFormat="1" applyFill="1" applyBorder="1" applyAlignment="1">
      <alignment horizontal="center"/>
    </xf>
    <xf numFmtId="8" fontId="2" fillId="0" borderId="7" xfId="1" applyNumberFormat="1" applyBorder="1"/>
    <xf numFmtId="0" fontId="2" fillId="0" borderId="8" xfId="1" applyBorder="1" applyAlignment="1">
      <alignment horizontal="center"/>
    </xf>
    <xf numFmtId="0" fontId="2" fillId="0" borderId="9" xfId="1" applyFill="1" applyBorder="1" applyAlignment="1">
      <alignment vertical="center" wrapText="1"/>
    </xf>
    <xf numFmtId="0" fontId="2" fillId="3" borderId="10" xfId="1" applyFill="1" applyBorder="1" applyAlignment="1">
      <alignment horizontal="left"/>
    </xf>
    <xf numFmtId="0" fontId="2" fillId="3" borderId="11" xfId="1" applyFill="1" applyBorder="1" applyAlignment="1">
      <alignment horizontal="center"/>
    </xf>
    <xf numFmtId="8" fontId="2" fillId="0" borderId="9" xfId="1" applyNumberFormat="1" applyBorder="1" applyAlignment="1">
      <alignment horizontal="center"/>
    </xf>
    <xf numFmtId="8" fontId="2" fillId="0" borderId="10" xfId="1" applyNumberFormat="1" applyBorder="1" applyAlignment="1">
      <alignment horizontal="center"/>
    </xf>
    <xf numFmtId="8" fontId="2" fillId="3" borderId="10" xfId="1" applyNumberFormat="1" applyFill="1" applyBorder="1" applyAlignment="1">
      <alignment horizontal="center"/>
    </xf>
    <xf numFmtId="8" fontId="2" fillId="0" borderId="10" xfId="1" applyNumberFormat="1" applyBorder="1" applyAlignment="1">
      <alignment horizontal="right"/>
    </xf>
    <xf numFmtId="8" fontId="2" fillId="0" borderId="10" xfId="1" applyNumberFormat="1" applyBorder="1"/>
    <xf numFmtId="8" fontId="2" fillId="3" borderId="12" xfId="1" applyNumberFormat="1" applyFill="1" applyBorder="1" applyAlignment="1">
      <alignment horizontal="center"/>
    </xf>
    <xf numFmtId="0" fontId="2" fillId="0" borderId="0" xfId="1" applyAlignment="1">
      <alignment horizontal="left"/>
    </xf>
    <xf numFmtId="8" fontId="2" fillId="0" borderId="0" xfId="1" applyNumberFormat="1" applyAlignment="1">
      <alignment horizontal="center"/>
    </xf>
    <xf numFmtId="0" fontId="1" fillId="8" borderId="0" xfId="1" applyFont="1" applyFill="1"/>
    <xf numFmtId="0" fontId="2" fillId="8" borderId="0" xfId="1" applyFill="1"/>
    <xf numFmtId="8" fontId="2" fillId="8" borderId="4" xfId="1" applyNumberFormat="1" applyFill="1" applyBorder="1"/>
    <xf numFmtId="8" fontId="2" fillId="8" borderId="0" xfId="1" applyNumberFormat="1" applyFill="1"/>
    <xf numFmtId="0" fontId="2" fillId="0" borderId="0" xfId="1" applyProtection="1">
      <protection locked="0"/>
    </xf>
    <xf numFmtId="0" fontId="1" fillId="0" borderId="6" xfId="1" applyFont="1" applyBorder="1" applyAlignment="1" applyProtection="1">
      <alignment horizontal="left"/>
    </xf>
    <xf numFmtId="0" fontId="2" fillId="0" borderId="15" xfId="1" applyBorder="1" applyProtection="1">
      <protection locked="0"/>
    </xf>
    <xf numFmtId="0" fontId="2" fillId="0" borderId="16" xfId="1" applyBorder="1" applyProtection="1">
      <protection locked="0"/>
    </xf>
    <xf numFmtId="0" fontId="2" fillId="0" borderId="17" xfId="1" applyBorder="1" applyProtection="1">
      <protection locked="0"/>
    </xf>
    <xf numFmtId="0" fontId="2" fillId="0" borderId="18" xfId="1" applyBorder="1" applyProtection="1">
      <protection locked="0"/>
    </xf>
    <xf numFmtId="0" fontId="2" fillId="0" borderId="0" xfId="1" applyBorder="1" applyProtection="1">
      <protection locked="0"/>
    </xf>
    <xf numFmtId="0" fontId="2" fillId="0" borderId="19" xfId="1" applyBorder="1" applyProtection="1">
      <protection locked="0"/>
    </xf>
    <xf numFmtId="0" fontId="2" fillId="0" borderId="20" xfId="1" applyBorder="1" applyProtection="1">
      <protection locked="0"/>
    </xf>
    <xf numFmtId="0" fontId="2" fillId="0" borderId="21" xfId="1" applyBorder="1" applyProtection="1">
      <protection locked="0"/>
    </xf>
    <xf numFmtId="0" fontId="2" fillId="0" borderId="22" xfId="1" applyBorder="1" applyProtection="1">
      <protection locked="0"/>
    </xf>
    <xf numFmtId="0" fontId="9" fillId="9" borderId="1" xfId="1" applyFont="1" applyFill="1" applyBorder="1" applyAlignment="1" applyProtection="1">
      <alignment vertical="center" wrapText="1"/>
    </xf>
    <xf numFmtId="164" fontId="1" fillId="9" borderId="23" xfId="1" applyNumberFormat="1" applyFont="1" applyFill="1" applyBorder="1" applyAlignment="1" applyProtection="1">
      <alignment horizontal="center" vertical="center" wrapText="1"/>
    </xf>
    <xf numFmtId="0" fontId="2" fillId="0" borderId="0" xfId="1" applyAlignment="1" applyProtection="1">
      <alignment vertical="center" wrapText="1"/>
      <protection locked="0"/>
    </xf>
    <xf numFmtId="0" fontId="1" fillId="9" borderId="1" xfId="1" applyFont="1" applyFill="1" applyBorder="1" applyAlignment="1" applyProtection="1">
      <alignment vertical="center" wrapText="1"/>
    </xf>
    <xf numFmtId="0" fontId="1" fillId="0" borderId="6" xfId="1" applyFont="1" applyBorder="1" applyProtection="1"/>
    <xf numFmtId="164" fontId="2" fillId="7" borderId="6" xfId="1" applyNumberFormat="1" applyFill="1" applyBorder="1" applyProtection="1">
      <protection locked="0"/>
    </xf>
    <xf numFmtId="0" fontId="1" fillId="0" borderId="6" xfId="1" applyFont="1" applyBorder="1"/>
    <xf numFmtId="164" fontId="2" fillId="7" borderId="6" xfId="1" applyNumberFormat="1" applyFill="1" applyBorder="1" applyProtection="1"/>
    <xf numFmtId="164" fontId="2" fillId="0" borderId="0" xfId="1" applyNumberFormat="1" applyProtection="1">
      <protection locked="0"/>
    </xf>
    <xf numFmtId="0" fontId="2" fillId="0" borderId="0" xfId="1" applyProtection="1"/>
    <xf numFmtId="164" fontId="2" fillId="0" borderId="0" xfId="1" applyNumberFormat="1" applyProtection="1"/>
    <xf numFmtId="0" fontId="2" fillId="0" borderId="15" xfId="1" applyBorder="1" applyProtection="1"/>
    <xf numFmtId="0" fontId="12" fillId="0" borderId="0" xfId="1" applyFont="1"/>
    <xf numFmtId="0" fontId="2" fillId="0" borderId="18" xfId="1" applyBorder="1" applyProtection="1"/>
    <xf numFmtId="0" fontId="1" fillId="7" borderId="6" xfId="1" applyFont="1" applyFill="1" applyBorder="1" applyProtection="1"/>
    <xf numFmtId="0" fontId="2" fillId="0" borderId="20" xfId="1" applyBorder="1" applyProtection="1"/>
    <xf numFmtId="0" fontId="3" fillId="0" borderId="0" xfId="1" applyFont="1" applyAlignment="1">
      <alignment horizontal="left"/>
    </xf>
    <xf numFmtId="0" fontId="5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8" fontId="5" fillId="4" borderId="1" xfId="1" applyNumberFormat="1" applyFont="1" applyFill="1" applyBorder="1" applyAlignment="1">
      <alignment horizontal="center"/>
    </xf>
    <xf numFmtId="8" fontId="5" fillId="4" borderId="2" xfId="1" applyNumberFormat="1" applyFont="1" applyFill="1" applyBorder="1" applyAlignment="1">
      <alignment horizontal="center"/>
    </xf>
    <xf numFmtId="8" fontId="5" fillId="4" borderId="3" xfId="1" applyNumberFormat="1" applyFont="1" applyFill="1" applyBorder="1" applyAlignment="1">
      <alignment horizontal="center"/>
    </xf>
    <xf numFmtId="8" fontId="5" fillId="5" borderId="1" xfId="1" applyNumberFormat="1" applyFont="1" applyFill="1" applyBorder="1" applyAlignment="1">
      <alignment horizontal="center"/>
    </xf>
    <xf numFmtId="8" fontId="5" fillId="5" borderId="2" xfId="1" applyNumberFormat="1" applyFont="1" applyFill="1" applyBorder="1" applyAlignment="1">
      <alignment horizontal="center"/>
    </xf>
    <xf numFmtId="8" fontId="5" fillId="5" borderId="3" xfId="1" applyNumberFormat="1" applyFont="1" applyFill="1" applyBorder="1" applyAlignment="1">
      <alignment horizontal="center"/>
    </xf>
    <xf numFmtId="8" fontId="5" fillId="6" borderId="1" xfId="1" applyNumberFormat="1" applyFont="1" applyFill="1" applyBorder="1" applyAlignment="1">
      <alignment horizontal="center"/>
    </xf>
    <xf numFmtId="8" fontId="5" fillId="6" borderId="2" xfId="1" applyNumberFormat="1" applyFont="1" applyFill="1" applyBorder="1" applyAlignment="1">
      <alignment horizontal="center"/>
    </xf>
    <xf numFmtId="8" fontId="5" fillId="6" borderId="3" xfId="1" applyNumberFormat="1" applyFont="1" applyFill="1" applyBorder="1" applyAlignment="1">
      <alignment horizontal="center"/>
    </xf>
    <xf numFmtId="0" fontId="11" fillId="0" borderId="23" xfId="1" applyFont="1" applyFill="1" applyBorder="1" applyAlignment="1" applyProtection="1">
      <alignment horizontal="center" vertical="center"/>
    </xf>
    <xf numFmtId="0" fontId="11" fillId="0" borderId="24" xfId="1" applyFont="1" applyFill="1" applyBorder="1" applyAlignment="1" applyProtection="1">
      <alignment horizontal="center" vertical="center"/>
    </xf>
    <xf numFmtId="0" fontId="11" fillId="0" borderId="25" xfId="1" applyFont="1" applyFill="1" applyBorder="1" applyAlignment="1" applyProtection="1">
      <alignment horizontal="center" vertical="center"/>
    </xf>
    <xf numFmtId="0" fontId="8" fillId="2" borderId="0" xfId="1" applyFont="1" applyFill="1" applyAlignment="1" applyProtection="1">
      <alignment horizontal="center"/>
      <protection locked="0"/>
    </xf>
    <xf numFmtId="8" fontId="2" fillId="7" borderId="6" xfId="1" applyNumberFormat="1" applyFill="1" applyBorder="1" applyAlignment="1" applyProtection="1">
      <alignment horizontal="center"/>
      <protection locked="0"/>
    </xf>
    <xf numFmtId="0" fontId="2" fillId="7" borderId="6" xfId="1" applyFont="1" applyFill="1" applyBorder="1" applyAlignment="1" applyProtection="1">
      <alignment horizontal="center"/>
      <protection locked="0"/>
    </xf>
    <xf numFmtId="0" fontId="2" fillId="7" borderId="6" xfId="1" applyFill="1" applyBorder="1" applyAlignment="1" applyProtection="1">
      <alignment horizontal="center"/>
      <protection locked="0"/>
    </xf>
    <xf numFmtId="14" fontId="2" fillId="7" borderId="8" xfId="1" applyNumberFormat="1" applyFill="1" applyBorder="1" applyAlignment="1" applyProtection="1">
      <alignment horizontal="center"/>
      <protection locked="0"/>
    </xf>
    <xf numFmtId="0" fontId="2" fillId="7" borderId="13" xfId="1" applyFill="1" applyBorder="1" applyAlignment="1" applyProtection="1">
      <alignment horizontal="center"/>
      <protection locked="0"/>
    </xf>
    <xf numFmtId="0" fontId="2" fillId="7" borderId="14" xfId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 xr:uid="{00000000-0005-0000-0000-000001000000}"/>
  </cellStyles>
  <dxfs count="4"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13607</xdr:colOff>
      <xdr:row>31</xdr:row>
      <xdr:rowOff>0</xdr:rowOff>
    </xdr:from>
    <xdr:to>
      <xdr:col>3</xdr:col>
      <xdr:colOff>2653393</xdr:colOff>
      <xdr:row>37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509532" y="6934200"/>
          <a:ext cx="2639786" cy="12954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Did the financial transaction amount entered for this voucher get fully distributed into the expense and income categories?  If NO, recheck your amounts distributed by category.</a:t>
          </a:r>
        </a:p>
        <a:p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47625</xdr:colOff>
      <xdr:row>10</xdr:row>
      <xdr:rowOff>0</xdr:rowOff>
    </xdr:from>
    <xdr:to>
      <xdr:col>4</xdr:col>
      <xdr:colOff>1647825</xdr:colOff>
      <xdr:row>13</xdr:row>
      <xdr:rowOff>190500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7625" y="2324100"/>
          <a:ext cx="9458325" cy="65722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Comment:</a:t>
          </a:r>
        </a:p>
        <a:p>
          <a:endParaRPr lang="en-US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4"/>
  <sheetViews>
    <sheetView tabSelected="1" topLeftCell="A4" zoomScaleNormal="100" workbookViewId="0">
      <selection activeCell="D11" sqref="D11"/>
    </sheetView>
  </sheetViews>
  <sheetFormatPr defaultColWidth="9.07421875" defaultRowHeight="12.45" x14ac:dyDescent="0.3"/>
  <cols>
    <col min="1" max="1" width="10.69140625" style="3" customWidth="1"/>
    <col min="2" max="2" width="10.69140625" style="3" bestFit="1" customWidth="1"/>
    <col min="3" max="3" width="37.3046875" style="20" customWidth="1"/>
    <col min="4" max="4" width="17.07421875" style="64" customWidth="1"/>
    <col min="5" max="5" width="11.53515625" style="3" customWidth="1"/>
    <col min="6" max="6" width="11.4609375" style="65" customWidth="1"/>
    <col min="7" max="7" width="15.84375" style="65" customWidth="1"/>
    <col min="8" max="8" width="14.3046875" style="65" customWidth="1"/>
    <col min="9" max="9" width="4.07421875" style="65" customWidth="1"/>
    <col min="10" max="10" width="13.69140625" style="2" bestFit="1" customWidth="1"/>
    <col min="11" max="11" width="8" style="2" customWidth="1"/>
    <col min="12" max="13" width="13.69140625" style="2" customWidth="1"/>
    <col min="14" max="14" width="10.53515625" style="2" customWidth="1"/>
    <col min="15" max="15" width="8.84375" style="2" customWidth="1"/>
    <col min="16" max="16" width="11.84375" style="2" customWidth="1"/>
    <col min="17" max="17" width="8.3046875" style="2" bestFit="1" customWidth="1"/>
    <col min="18" max="18" width="9.84375" style="2" bestFit="1" customWidth="1"/>
    <col min="19" max="19" width="8.84375" style="2" bestFit="1" customWidth="1"/>
    <col min="20" max="21" width="9.84375" style="2" customWidth="1"/>
    <col min="22" max="22" width="8.3046875" style="2" customWidth="1"/>
    <col min="23" max="23" width="11.07421875" style="2" customWidth="1"/>
    <col min="24" max="24" width="10.07421875" style="2" customWidth="1"/>
    <col min="25" max="25" width="9.3046875" style="2" customWidth="1"/>
    <col min="26" max="26" width="10.3046875" style="2" customWidth="1"/>
    <col min="27" max="27" width="8.69140625" style="2" customWidth="1"/>
    <col min="28" max="28" width="12.69140625" style="1" customWidth="1"/>
    <col min="29" max="29" width="7.4609375" style="1" customWidth="1"/>
    <col min="30" max="30" width="8.3046875" style="1" customWidth="1"/>
    <col min="31" max="31" width="9.84375" style="1" customWidth="1"/>
    <col min="32" max="32" width="10.07421875" style="1" bestFit="1" customWidth="1"/>
    <col min="33" max="33" width="8.84375" style="1" bestFit="1" customWidth="1"/>
    <col min="34" max="34" width="8.3046875" style="1" customWidth="1"/>
    <col min="35" max="35" width="11.3046875" style="1" customWidth="1"/>
    <col min="36" max="36" width="12.69140625" style="1" customWidth="1"/>
    <col min="37" max="37" width="8.4609375" style="1" customWidth="1"/>
    <col min="38" max="38" width="14.07421875" style="1" customWidth="1"/>
    <col min="39" max="39" width="17.4609375" style="3" customWidth="1"/>
    <col min="40" max="16384" width="9.07421875" style="1"/>
  </cols>
  <sheetData>
    <row r="1" spans="1:39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M1" s="1"/>
    </row>
    <row r="2" spans="1:39" ht="30.9" x14ac:dyDescent="0.8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</row>
    <row r="3" spans="1:39" ht="31.3" thickBot="1" x14ac:dyDescent="0.85">
      <c r="A3" s="4"/>
      <c r="B3" s="4"/>
      <c r="C3" s="4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39" ht="18.899999999999999" thickBot="1" x14ac:dyDescent="0.55000000000000004">
      <c r="A4" s="98" t="s">
        <v>1</v>
      </c>
      <c r="B4" s="99"/>
      <c r="C4" s="99"/>
      <c r="D4" s="99"/>
      <c r="E4" s="99"/>
      <c r="F4" s="99"/>
      <c r="G4" s="99"/>
      <c r="H4" s="100"/>
      <c r="I4" s="6"/>
      <c r="J4" s="101" t="s">
        <v>2</v>
      </c>
      <c r="K4" s="102"/>
      <c r="L4" s="102"/>
      <c r="M4" s="102"/>
      <c r="N4" s="103"/>
      <c r="O4" s="104" t="s">
        <v>3</v>
      </c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6"/>
      <c r="AA4" s="107" t="s">
        <v>4</v>
      </c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9"/>
      <c r="AM4" s="7"/>
    </row>
    <row r="5" spans="1:39" s="20" customFormat="1" ht="104.25" customHeight="1" x14ac:dyDescent="0.4">
      <c r="A5" s="8" t="s">
        <v>5</v>
      </c>
      <c r="B5" s="8" t="s">
        <v>6</v>
      </c>
      <c r="C5" s="8" t="s">
        <v>7</v>
      </c>
      <c r="D5" s="9" t="s">
        <v>8</v>
      </c>
      <c r="E5" s="8" t="s">
        <v>9</v>
      </c>
      <c r="F5" s="10" t="s">
        <v>10</v>
      </c>
      <c r="G5" s="10" t="s">
        <v>11</v>
      </c>
      <c r="H5" s="10" t="s">
        <v>12</v>
      </c>
      <c r="I5" s="11"/>
      <c r="J5" s="12" t="s">
        <v>13</v>
      </c>
      <c r="K5" s="12" t="s">
        <v>14</v>
      </c>
      <c r="L5" s="12" t="s">
        <v>15</v>
      </c>
      <c r="M5" s="12" t="s">
        <v>16</v>
      </c>
      <c r="N5" s="13" t="s">
        <v>17</v>
      </c>
      <c r="O5" s="14" t="s">
        <v>18</v>
      </c>
      <c r="P5" s="14" t="s">
        <v>19</v>
      </c>
      <c r="Q5" s="14" t="s">
        <v>20</v>
      </c>
      <c r="R5" s="14" t="s">
        <v>21</v>
      </c>
      <c r="S5" s="14" t="s">
        <v>22</v>
      </c>
      <c r="T5" s="14" t="s">
        <v>23</v>
      </c>
      <c r="U5" s="14" t="s">
        <v>24</v>
      </c>
      <c r="V5" s="14" t="s">
        <v>25</v>
      </c>
      <c r="W5" s="14" t="s">
        <v>26</v>
      </c>
      <c r="X5" s="14" t="s">
        <v>27</v>
      </c>
      <c r="Y5" s="14" t="s">
        <v>28</v>
      </c>
      <c r="Z5" s="15" t="s">
        <v>29</v>
      </c>
      <c r="AA5" s="16" t="s">
        <v>18</v>
      </c>
      <c r="AB5" s="17" t="s">
        <v>30</v>
      </c>
      <c r="AC5" s="17" t="s">
        <v>31</v>
      </c>
      <c r="AD5" s="17" t="s">
        <v>32</v>
      </c>
      <c r="AE5" s="16" t="s">
        <v>23</v>
      </c>
      <c r="AF5" s="16" t="s">
        <v>24</v>
      </c>
      <c r="AG5" s="16" t="s">
        <v>33</v>
      </c>
      <c r="AH5" s="16" t="s">
        <v>25</v>
      </c>
      <c r="AI5" s="16" t="s">
        <v>26</v>
      </c>
      <c r="AJ5" s="16" t="s">
        <v>34</v>
      </c>
      <c r="AK5" s="17" t="s">
        <v>35</v>
      </c>
      <c r="AL5" s="18" t="s">
        <v>36</v>
      </c>
      <c r="AM5" s="19" t="s">
        <v>37</v>
      </c>
    </row>
    <row r="6" spans="1:39" ht="15.75" customHeight="1" x14ac:dyDescent="0.3">
      <c r="A6" s="21" t="s">
        <v>38</v>
      </c>
      <c r="B6" s="22">
        <v>42644</v>
      </c>
      <c r="C6" s="23" t="s">
        <v>39</v>
      </c>
      <c r="D6" s="24"/>
      <c r="E6" s="21"/>
      <c r="F6" s="25"/>
      <c r="G6" s="25"/>
      <c r="H6" s="25">
        <f>(F6)</f>
        <v>0</v>
      </c>
      <c r="I6" s="26"/>
      <c r="J6" s="27"/>
      <c r="K6" s="27"/>
      <c r="L6" s="27"/>
      <c r="M6" s="27"/>
      <c r="N6" s="27">
        <f>SUM(J6:M6)</f>
        <v>0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>
        <f t="shared" ref="Z6:Z29" si="0">SUM(O6:Y6)</f>
        <v>0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>
        <f t="shared" ref="AL6:AL29" si="1">SUM(AA6:AK6)</f>
        <v>0</v>
      </c>
      <c r="AM6" s="25" t="str">
        <f t="shared" ref="AM6:AM28" si="2">IF(F6+G6=N6+Z6+AL6,"YES","NO")</f>
        <v>YES</v>
      </c>
    </row>
    <row r="7" spans="1:39" ht="17.25" customHeight="1" x14ac:dyDescent="0.3">
      <c r="A7" s="21" t="s">
        <v>40</v>
      </c>
      <c r="B7" s="22"/>
      <c r="C7" s="23"/>
      <c r="D7" s="28"/>
      <c r="E7" s="21"/>
      <c r="F7" s="25"/>
      <c r="G7" s="25"/>
      <c r="H7" s="25">
        <f t="shared" ref="H7:H28" si="3">H6+F7-G7</f>
        <v>0</v>
      </c>
      <c r="I7" s="26"/>
      <c r="J7" s="27"/>
      <c r="K7" s="27"/>
      <c r="L7" s="27"/>
      <c r="M7" s="27"/>
      <c r="N7" s="27">
        <f>SUM(J7:M7)</f>
        <v>0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>
        <f t="shared" si="0"/>
        <v>0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>
        <f t="shared" si="1"/>
        <v>0</v>
      </c>
      <c r="AM7" s="25" t="str">
        <f t="shared" si="2"/>
        <v>YES</v>
      </c>
    </row>
    <row r="8" spans="1:39" x14ac:dyDescent="0.3">
      <c r="A8" s="21" t="s">
        <v>41</v>
      </c>
      <c r="B8" s="22"/>
      <c r="C8" s="23"/>
      <c r="D8" s="24"/>
      <c r="E8" s="21"/>
      <c r="F8" s="25"/>
      <c r="G8" s="25"/>
      <c r="H8" s="25">
        <f t="shared" si="3"/>
        <v>0</v>
      </c>
      <c r="I8" s="26"/>
      <c r="J8" s="27"/>
      <c r="K8" s="27"/>
      <c r="L8" s="27"/>
      <c r="M8" s="27"/>
      <c r="N8" s="27">
        <f>SUM(J8:M8)</f>
        <v>0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>
        <f t="shared" si="0"/>
        <v>0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>
        <f t="shared" si="1"/>
        <v>0</v>
      </c>
      <c r="AM8" s="25" t="str">
        <f t="shared" si="2"/>
        <v>YES</v>
      </c>
    </row>
    <row r="9" spans="1:39" s="36" customFormat="1" x14ac:dyDescent="0.3">
      <c r="A9" s="29" t="s">
        <v>42</v>
      </c>
      <c r="B9" s="30"/>
      <c r="C9" s="31"/>
      <c r="D9" s="32"/>
      <c r="E9" s="29"/>
      <c r="F9" s="33"/>
      <c r="G9" s="33"/>
      <c r="H9" s="33">
        <f t="shared" si="3"/>
        <v>0</v>
      </c>
      <c r="I9" s="34"/>
      <c r="J9" s="35"/>
      <c r="K9" s="35"/>
      <c r="L9" s="35"/>
      <c r="M9" s="35"/>
      <c r="N9" s="27">
        <f t="shared" ref="N9:N20" si="4">SUM(J9:M9)</f>
        <v>0</v>
      </c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>
        <f t="shared" si="0"/>
        <v>0</v>
      </c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>
        <f t="shared" si="1"/>
        <v>0</v>
      </c>
      <c r="AM9" s="25" t="str">
        <f t="shared" si="2"/>
        <v>YES</v>
      </c>
    </row>
    <row r="10" spans="1:39" s="36" customFormat="1" x14ac:dyDescent="0.3">
      <c r="A10" s="29" t="s">
        <v>43</v>
      </c>
      <c r="B10" s="30"/>
      <c r="C10" s="31"/>
      <c r="D10" s="32"/>
      <c r="E10" s="29"/>
      <c r="F10" s="33"/>
      <c r="G10" s="33"/>
      <c r="H10" s="33">
        <f t="shared" si="3"/>
        <v>0</v>
      </c>
      <c r="I10" s="34"/>
      <c r="J10" s="35"/>
      <c r="K10" s="35"/>
      <c r="L10" s="35"/>
      <c r="M10" s="35"/>
      <c r="N10" s="27">
        <f t="shared" si="4"/>
        <v>0</v>
      </c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>
        <f t="shared" si="0"/>
        <v>0</v>
      </c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>
        <f t="shared" si="1"/>
        <v>0</v>
      </c>
      <c r="AM10" s="25" t="str">
        <f t="shared" si="2"/>
        <v>YES</v>
      </c>
    </row>
    <row r="11" spans="1:39" s="45" customFormat="1" x14ac:dyDescent="0.3">
      <c r="A11" s="37" t="s">
        <v>44</v>
      </c>
      <c r="B11" s="38"/>
      <c r="C11" s="39"/>
      <c r="D11" s="40"/>
      <c r="E11" s="41"/>
      <c r="F11" s="42"/>
      <c r="G11" s="42"/>
      <c r="H11" s="33">
        <f t="shared" si="3"/>
        <v>0</v>
      </c>
      <c r="I11" s="43"/>
      <c r="J11" s="44"/>
      <c r="K11" s="44"/>
      <c r="L11" s="44"/>
      <c r="M11" s="44"/>
      <c r="N11" s="27">
        <f t="shared" si="4"/>
        <v>0</v>
      </c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35">
        <f t="shared" si="0"/>
        <v>0</v>
      </c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35">
        <f t="shared" si="1"/>
        <v>0</v>
      </c>
      <c r="AM11" s="25" t="str">
        <f t="shared" si="2"/>
        <v>YES</v>
      </c>
    </row>
    <row r="12" spans="1:39" s="36" customFormat="1" x14ac:dyDescent="0.3">
      <c r="A12" s="29" t="s">
        <v>45</v>
      </c>
      <c r="B12" s="30"/>
      <c r="C12" s="31"/>
      <c r="D12" s="32"/>
      <c r="E12" s="29"/>
      <c r="F12" s="33"/>
      <c r="G12" s="33"/>
      <c r="H12" s="33">
        <f t="shared" si="3"/>
        <v>0</v>
      </c>
      <c r="I12" s="34"/>
      <c r="J12" s="35"/>
      <c r="K12" s="35"/>
      <c r="L12" s="35"/>
      <c r="M12" s="35"/>
      <c r="N12" s="27">
        <f t="shared" si="4"/>
        <v>0</v>
      </c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>
        <f t="shared" si="0"/>
        <v>0</v>
      </c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>
        <f t="shared" si="1"/>
        <v>0</v>
      </c>
      <c r="AM12" s="25" t="str">
        <f t="shared" si="2"/>
        <v>YES</v>
      </c>
    </row>
    <row r="13" spans="1:39" s="36" customFormat="1" x14ac:dyDescent="0.3">
      <c r="A13" s="29" t="s">
        <v>46</v>
      </c>
      <c r="B13" s="30"/>
      <c r="C13" s="31"/>
      <c r="D13" s="32"/>
      <c r="E13" s="46"/>
      <c r="F13" s="33"/>
      <c r="G13" s="33"/>
      <c r="H13" s="33">
        <f t="shared" si="3"/>
        <v>0</v>
      </c>
      <c r="I13" s="34"/>
      <c r="J13" s="35"/>
      <c r="K13" s="35"/>
      <c r="L13" s="35"/>
      <c r="M13" s="35"/>
      <c r="N13" s="27">
        <f t="shared" si="4"/>
        <v>0</v>
      </c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>
        <f t="shared" si="0"/>
        <v>0</v>
      </c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>
        <f t="shared" si="1"/>
        <v>0</v>
      </c>
      <c r="AM13" s="25" t="str">
        <f t="shared" si="2"/>
        <v>YES</v>
      </c>
    </row>
    <row r="14" spans="1:39" s="36" customFormat="1" ht="15" customHeight="1" x14ac:dyDescent="0.3">
      <c r="A14" s="29" t="s">
        <v>47</v>
      </c>
      <c r="B14" s="30"/>
      <c r="C14" s="31"/>
      <c r="D14" s="32"/>
      <c r="E14" s="46"/>
      <c r="F14" s="33"/>
      <c r="G14" s="33"/>
      <c r="H14" s="33">
        <f t="shared" si="3"/>
        <v>0</v>
      </c>
      <c r="I14" s="34"/>
      <c r="J14" s="35"/>
      <c r="K14" s="35"/>
      <c r="L14" s="35"/>
      <c r="M14" s="35"/>
      <c r="N14" s="27">
        <f t="shared" si="4"/>
        <v>0</v>
      </c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>
        <f t="shared" si="0"/>
        <v>0</v>
      </c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>
        <f t="shared" si="1"/>
        <v>0</v>
      </c>
      <c r="AM14" s="25" t="str">
        <f t="shared" si="2"/>
        <v>YES</v>
      </c>
    </row>
    <row r="15" spans="1:39" s="45" customFormat="1" x14ac:dyDescent="0.3">
      <c r="A15" s="37" t="s">
        <v>48</v>
      </c>
      <c r="B15" s="38"/>
      <c r="C15" s="39"/>
      <c r="D15" s="40"/>
      <c r="E15" s="41"/>
      <c r="F15" s="42"/>
      <c r="G15" s="42"/>
      <c r="H15" s="33">
        <f t="shared" si="3"/>
        <v>0</v>
      </c>
      <c r="I15" s="43"/>
      <c r="J15" s="44"/>
      <c r="K15" s="44"/>
      <c r="L15" s="44"/>
      <c r="M15" s="44"/>
      <c r="N15" s="27">
        <f t="shared" si="4"/>
        <v>0</v>
      </c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35">
        <f t="shared" si="0"/>
        <v>0</v>
      </c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35">
        <f t="shared" si="1"/>
        <v>0</v>
      </c>
      <c r="AM15" s="25" t="str">
        <f t="shared" si="2"/>
        <v>YES</v>
      </c>
    </row>
    <row r="16" spans="1:39" s="36" customFormat="1" ht="16.5" customHeight="1" x14ac:dyDescent="0.3">
      <c r="A16" s="29" t="s">
        <v>49</v>
      </c>
      <c r="B16" s="30"/>
      <c r="C16" s="31"/>
      <c r="D16" s="32"/>
      <c r="E16" s="29"/>
      <c r="F16" s="33"/>
      <c r="G16" s="33"/>
      <c r="H16" s="25">
        <f t="shared" si="3"/>
        <v>0</v>
      </c>
      <c r="I16" s="34"/>
      <c r="J16" s="35"/>
      <c r="K16" s="35"/>
      <c r="L16" s="35"/>
      <c r="M16" s="35"/>
      <c r="N16" s="27">
        <f t="shared" si="4"/>
        <v>0</v>
      </c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>
        <f t="shared" si="0"/>
        <v>0</v>
      </c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>
        <f t="shared" si="1"/>
        <v>0</v>
      </c>
      <c r="AM16" s="25" t="str">
        <f t="shared" si="2"/>
        <v>YES</v>
      </c>
    </row>
    <row r="17" spans="1:39" s="36" customFormat="1" x14ac:dyDescent="0.3">
      <c r="A17" s="29" t="s">
        <v>50</v>
      </c>
      <c r="B17" s="30"/>
      <c r="C17" s="31"/>
      <c r="D17" s="32"/>
      <c r="E17" s="29"/>
      <c r="F17" s="33"/>
      <c r="G17" s="33"/>
      <c r="H17" s="25">
        <f t="shared" si="3"/>
        <v>0</v>
      </c>
      <c r="I17" s="34"/>
      <c r="J17" s="35"/>
      <c r="K17" s="35"/>
      <c r="L17" s="35"/>
      <c r="M17" s="35"/>
      <c r="N17" s="27">
        <f t="shared" si="4"/>
        <v>0</v>
      </c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>
        <f t="shared" si="0"/>
        <v>0</v>
      </c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>
        <f t="shared" si="1"/>
        <v>0</v>
      </c>
      <c r="AM17" s="25" t="str">
        <f t="shared" si="2"/>
        <v>YES</v>
      </c>
    </row>
    <row r="18" spans="1:39" x14ac:dyDescent="0.3">
      <c r="A18" s="21" t="s">
        <v>51</v>
      </c>
      <c r="B18" s="22"/>
      <c r="C18" s="23"/>
      <c r="D18" s="24"/>
      <c r="E18" s="21"/>
      <c r="F18" s="25"/>
      <c r="G18" s="25"/>
      <c r="H18" s="33">
        <f t="shared" si="3"/>
        <v>0</v>
      </c>
      <c r="I18" s="26"/>
      <c r="J18" s="27"/>
      <c r="K18" s="27"/>
      <c r="L18" s="27"/>
      <c r="M18" s="27"/>
      <c r="N18" s="27">
        <f t="shared" si="4"/>
        <v>0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>
        <f t="shared" si="0"/>
        <v>0</v>
      </c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>
        <f t="shared" si="1"/>
        <v>0</v>
      </c>
      <c r="AM18" s="25" t="str">
        <f t="shared" si="2"/>
        <v>YES</v>
      </c>
    </row>
    <row r="19" spans="1:39" x14ac:dyDescent="0.3">
      <c r="A19" s="21" t="s">
        <v>52</v>
      </c>
      <c r="B19" s="22"/>
      <c r="C19" s="23"/>
      <c r="D19" s="24"/>
      <c r="E19" s="21"/>
      <c r="F19" s="25"/>
      <c r="G19" s="25"/>
      <c r="H19" s="33">
        <f t="shared" si="3"/>
        <v>0</v>
      </c>
      <c r="I19" s="26"/>
      <c r="J19" s="27"/>
      <c r="K19" s="27"/>
      <c r="L19" s="27"/>
      <c r="M19" s="27"/>
      <c r="N19" s="27">
        <f t="shared" si="4"/>
        <v>0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>
        <f t="shared" si="0"/>
        <v>0</v>
      </c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>
        <f t="shared" si="1"/>
        <v>0</v>
      </c>
      <c r="AM19" s="25" t="str">
        <f t="shared" si="2"/>
        <v>YES</v>
      </c>
    </row>
    <row r="20" spans="1:39" x14ac:dyDescent="0.3">
      <c r="A20" s="37" t="s">
        <v>53</v>
      </c>
      <c r="B20" s="22"/>
      <c r="C20" s="23"/>
      <c r="D20" s="28"/>
      <c r="E20" s="21"/>
      <c r="F20" s="25"/>
      <c r="G20" s="25"/>
      <c r="H20" s="25">
        <f t="shared" si="3"/>
        <v>0</v>
      </c>
      <c r="I20" s="26"/>
      <c r="J20" s="27"/>
      <c r="K20" s="27"/>
      <c r="L20" s="27"/>
      <c r="M20" s="27"/>
      <c r="N20" s="27">
        <f t="shared" si="4"/>
        <v>0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>
        <f t="shared" si="0"/>
        <v>0</v>
      </c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>
        <f t="shared" si="1"/>
        <v>0</v>
      </c>
      <c r="AM20" s="25" t="str">
        <f t="shared" si="2"/>
        <v>YES</v>
      </c>
    </row>
    <row r="21" spans="1:39" s="45" customFormat="1" x14ac:dyDescent="0.3">
      <c r="A21" s="29" t="s">
        <v>54</v>
      </c>
      <c r="B21" s="38"/>
      <c r="C21" s="39"/>
      <c r="D21" s="40"/>
      <c r="E21" s="41"/>
      <c r="F21" s="42"/>
      <c r="G21" s="42"/>
      <c r="H21" s="25">
        <f t="shared" si="3"/>
        <v>0</v>
      </c>
      <c r="I21" s="47"/>
      <c r="J21" s="44"/>
      <c r="K21" s="44"/>
      <c r="L21" s="44"/>
      <c r="M21" s="44"/>
      <c r="N21" s="44">
        <f t="shared" ref="N21:N28" si="5">SUM(J21:M21)</f>
        <v>0</v>
      </c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35">
        <f t="shared" si="0"/>
        <v>0</v>
      </c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35">
        <f t="shared" si="1"/>
        <v>0</v>
      </c>
      <c r="AM21" s="25" t="str">
        <f t="shared" si="2"/>
        <v>YES</v>
      </c>
    </row>
    <row r="22" spans="1:39" x14ac:dyDescent="0.3">
      <c r="A22" s="29" t="s">
        <v>55</v>
      </c>
      <c r="B22" s="21"/>
      <c r="C22" s="23"/>
      <c r="D22" s="24"/>
      <c r="E22" s="21"/>
      <c r="F22" s="25"/>
      <c r="G22" s="25"/>
      <c r="H22" s="33">
        <f t="shared" si="3"/>
        <v>0</v>
      </c>
      <c r="I22" s="26"/>
      <c r="J22" s="27"/>
      <c r="K22" s="27"/>
      <c r="L22" s="27"/>
      <c r="M22" s="27"/>
      <c r="N22" s="27">
        <f t="shared" si="5"/>
        <v>0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>
        <f t="shared" si="0"/>
        <v>0</v>
      </c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>
        <f t="shared" si="1"/>
        <v>0</v>
      </c>
      <c r="AM22" s="25" t="str">
        <f t="shared" si="2"/>
        <v>YES</v>
      </c>
    </row>
    <row r="23" spans="1:39" x14ac:dyDescent="0.3">
      <c r="A23" s="21" t="s">
        <v>56</v>
      </c>
      <c r="B23" s="21"/>
      <c r="C23" s="23"/>
      <c r="D23" s="24"/>
      <c r="E23" s="21"/>
      <c r="F23" s="25"/>
      <c r="G23" s="25"/>
      <c r="H23" s="33">
        <f t="shared" si="3"/>
        <v>0</v>
      </c>
      <c r="I23" s="26"/>
      <c r="J23" s="27"/>
      <c r="K23" s="27"/>
      <c r="L23" s="27"/>
      <c r="M23" s="27"/>
      <c r="N23" s="27">
        <f t="shared" si="5"/>
        <v>0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>
        <f t="shared" si="0"/>
        <v>0</v>
      </c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>
        <f t="shared" si="1"/>
        <v>0</v>
      </c>
      <c r="AM23" s="25" t="str">
        <f t="shared" si="2"/>
        <v>YES</v>
      </c>
    </row>
    <row r="24" spans="1:39" x14ac:dyDescent="0.3">
      <c r="A24" s="21" t="s">
        <v>57</v>
      </c>
      <c r="B24" s="21"/>
      <c r="C24" s="23"/>
      <c r="D24" s="24"/>
      <c r="E24" s="21"/>
      <c r="F24" s="25"/>
      <c r="G24" s="25"/>
      <c r="H24" s="33">
        <f t="shared" si="3"/>
        <v>0</v>
      </c>
      <c r="I24" s="26"/>
      <c r="J24" s="27"/>
      <c r="K24" s="27"/>
      <c r="L24" s="27"/>
      <c r="M24" s="27"/>
      <c r="N24" s="27">
        <f t="shared" si="5"/>
        <v>0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>
        <f t="shared" si="0"/>
        <v>0</v>
      </c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>
        <f t="shared" si="1"/>
        <v>0</v>
      </c>
      <c r="AM24" s="25" t="str">
        <f t="shared" si="2"/>
        <v>YES</v>
      </c>
    </row>
    <row r="25" spans="1:39" x14ac:dyDescent="0.3">
      <c r="A25" s="37" t="s">
        <v>58</v>
      </c>
      <c r="B25" s="21"/>
      <c r="C25" s="23"/>
      <c r="D25" s="24"/>
      <c r="E25" s="21"/>
      <c r="F25" s="25"/>
      <c r="G25" s="25"/>
      <c r="H25" s="33">
        <f t="shared" si="3"/>
        <v>0</v>
      </c>
      <c r="I25" s="26"/>
      <c r="J25" s="27"/>
      <c r="K25" s="27"/>
      <c r="L25" s="27"/>
      <c r="M25" s="27"/>
      <c r="N25" s="27">
        <f t="shared" si="5"/>
        <v>0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>
        <f t="shared" si="0"/>
        <v>0</v>
      </c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>
        <f t="shared" si="1"/>
        <v>0</v>
      </c>
      <c r="AM25" s="25" t="str">
        <f t="shared" si="2"/>
        <v>YES</v>
      </c>
    </row>
    <row r="26" spans="1:39" x14ac:dyDescent="0.3">
      <c r="A26" s="29" t="s">
        <v>59</v>
      </c>
      <c r="B26" s="21"/>
      <c r="C26" s="23"/>
      <c r="D26" s="24"/>
      <c r="E26" s="21"/>
      <c r="F26" s="25"/>
      <c r="G26" s="25"/>
      <c r="H26" s="33">
        <f t="shared" si="3"/>
        <v>0</v>
      </c>
      <c r="I26" s="26"/>
      <c r="J26" s="27"/>
      <c r="K26" s="27"/>
      <c r="L26" s="27"/>
      <c r="M26" s="27"/>
      <c r="N26" s="27">
        <f t="shared" si="5"/>
        <v>0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>
        <f t="shared" si="0"/>
        <v>0</v>
      </c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>
        <f t="shared" si="1"/>
        <v>0</v>
      </c>
      <c r="AM26" s="25" t="str">
        <f t="shared" si="2"/>
        <v>YES</v>
      </c>
    </row>
    <row r="27" spans="1:39" x14ac:dyDescent="0.3">
      <c r="A27" s="29" t="s">
        <v>60</v>
      </c>
      <c r="B27" s="21"/>
      <c r="C27" s="23"/>
      <c r="D27" s="24"/>
      <c r="E27" s="21"/>
      <c r="F27" s="25"/>
      <c r="G27" s="25"/>
      <c r="H27" s="33">
        <f t="shared" si="3"/>
        <v>0</v>
      </c>
      <c r="I27" s="26"/>
      <c r="J27" s="27"/>
      <c r="K27" s="27"/>
      <c r="L27" s="27"/>
      <c r="M27" s="27"/>
      <c r="N27" s="27">
        <f t="shared" si="5"/>
        <v>0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>
        <f t="shared" si="0"/>
        <v>0</v>
      </c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>
        <f t="shared" si="1"/>
        <v>0</v>
      </c>
      <c r="AM27" s="25" t="str">
        <f t="shared" si="2"/>
        <v>YES</v>
      </c>
    </row>
    <row r="28" spans="1:39" ht="12.9" thickBot="1" x14ac:dyDescent="0.35">
      <c r="A28" s="21"/>
      <c r="B28" s="21"/>
      <c r="C28" s="48"/>
      <c r="D28" s="49"/>
      <c r="E28" s="50"/>
      <c r="F28" s="51"/>
      <c r="G28" s="51"/>
      <c r="H28" s="51">
        <f t="shared" si="3"/>
        <v>0</v>
      </c>
      <c r="I28" s="52"/>
      <c r="J28" s="53"/>
      <c r="K28" s="53"/>
      <c r="L28" s="53"/>
      <c r="M28" s="53"/>
      <c r="N28" s="53">
        <f t="shared" si="5"/>
        <v>0</v>
      </c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>
        <f t="shared" si="0"/>
        <v>0</v>
      </c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>
        <f t="shared" si="1"/>
        <v>0</v>
      </c>
      <c r="AM28" s="25" t="str">
        <f t="shared" si="2"/>
        <v>YES</v>
      </c>
    </row>
    <row r="29" spans="1:39" ht="12.9" thickBot="1" x14ac:dyDescent="0.35">
      <c r="A29" s="21"/>
      <c r="B29" s="54"/>
      <c r="C29" s="55" t="s">
        <v>61</v>
      </c>
      <c r="D29" s="56"/>
      <c r="E29" s="57"/>
      <c r="F29" s="58">
        <f>SUM(F6:F28)</f>
        <v>0</v>
      </c>
      <c r="G29" s="59">
        <f>SUM(G6:G28)</f>
        <v>0</v>
      </c>
      <c r="H29" s="59">
        <f>F29-G29</f>
        <v>0</v>
      </c>
      <c r="I29" s="60"/>
      <c r="J29" s="61">
        <f t="shared" ref="J29:Y29" si="6">SUM(J6:J28)</f>
        <v>0</v>
      </c>
      <c r="K29" s="61">
        <f t="shared" si="6"/>
        <v>0</v>
      </c>
      <c r="L29" s="61">
        <f t="shared" si="6"/>
        <v>0</v>
      </c>
      <c r="M29" s="61">
        <f t="shared" si="6"/>
        <v>0</v>
      </c>
      <c r="N29" s="61">
        <f t="shared" si="6"/>
        <v>0</v>
      </c>
      <c r="O29" s="61">
        <f t="shared" si="6"/>
        <v>0</v>
      </c>
      <c r="P29" s="61">
        <f t="shared" si="6"/>
        <v>0</v>
      </c>
      <c r="Q29" s="61">
        <f t="shared" si="6"/>
        <v>0</v>
      </c>
      <c r="R29" s="61">
        <f t="shared" si="6"/>
        <v>0</v>
      </c>
      <c r="S29" s="61">
        <f t="shared" si="6"/>
        <v>0</v>
      </c>
      <c r="T29" s="61">
        <f t="shared" si="6"/>
        <v>0</v>
      </c>
      <c r="U29" s="61">
        <f t="shared" si="6"/>
        <v>0</v>
      </c>
      <c r="V29" s="61">
        <f t="shared" si="6"/>
        <v>0</v>
      </c>
      <c r="W29" s="61">
        <f t="shared" si="6"/>
        <v>0</v>
      </c>
      <c r="X29" s="61">
        <f t="shared" si="6"/>
        <v>0</v>
      </c>
      <c r="Y29" s="61">
        <f t="shared" si="6"/>
        <v>0</v>
      </c>
      <c r="Z29" s="62">
        <f t="shared" si="0"/>
        <v>0</v>
      </c>
      <c r="AA29" s="61">
        <f t="shared" ref="AA29:AK29" si="7">SUM(AA6:AA28)</f>
        <v>0</v>
      </c>
      <c r="AB29" s="61">
        <f t="shared" si="7"/>
        <v>0</v>
      </c>
      <c r="AC29" s="61">
        <f t="shared" si="7"/>
        <v>0</v>
      </c>
      <c r="AD29" s="61">
        <f t="shared" si="7"/>
        <v>0</v>
      </c>
      <c r="AE29" s="61">
        <f t="shared" si="7"/>
        <v>0</v>
      </c>
      <c r="AF29" s="61">
        <f t="shared" si="7"/>
        <v>0</v>
      </c>
      <c r="AG29" s="61">
        <f t="shared" si="7"/>
        <v>0</v>
      </c>
      <c r="AH29" s="61">
        <f t="shared" si="7"/>
        <v>0</v>
      </c>
      <c r="AI29" s="61">
        <f t="shared" si="7"/>
        <v>0</v>
      </c>
      <c r="AJ29" s="61">
        <f t="shared" si="7"/>
        <v>0</v>
      </c>
      <c r="AK29" s="61">
        <f t="shared" si="7"/>
        <v>0</v>
      </c>
      <c r="AL29" s="62">
        <f t="shared" si="1"/>
        <v>0</v>
      </c>
      <c r="AM29" s="63"/>
    </row>
    <row r="30" spans="1:39" ht="12.9" thickBot="1" x14ac:dyDescent="0.35"/>
    <row r="31" spans="1:39" ht="15" thickBot="1" x14ac:dyDescent="0.45">
      <c r="AG31" s="66" t="s">
        <v>62</v>
      </c>
      <c r="AH31" s="67"/>
      <c r="AI31" s="67"/>
      <c r="AJ31" s="67"/>
      <c r="AK31" s="67"/>
      <c r="AL31" s="68">
        <f>IF(AL33&lt;AL34,AL33,AL34)</f>
        <v>0</v>
      </c>
    </row>
    <row r="32" spans="1:39" ht="14.6" x14ac:dyDescent="0.4">
      <c r="AG32" s="66" t="s">
        <v>63</v>
      </c>
      <c r="AH32" s="67"/>
      <c r="AI32" s="67"/>
      <c r="AJ32" s="67"/>
      <c r="AK32" s="67"/>
      <c r="AL32" s="67"/>
    </row>
    <row r="33" spans="33:38" ht="14.6" x14ac:dyDescent="0.4">
      <c r="AG33" s="66" t="s">
        <v>64</v>
      </c>
      <c r="AH33" s="67"/>
      <c r="AI33" s="67"/>
      <c r="AJ33" s="67"/>
      <c r="AK33" s="67"/>
      <c r="AL33" s="69">
        <f>L29*0.15</f>
        <v>0</v>
      </c>
    </row>
    <row r="34" spans="33:38" ht="14.6" x14ac:dyDescent="0.4">
      <c r="AG34" s="66" t="s">
        <v>65</v>
      </c>
      <c r="AH34" s="67"/>
      <c r="AI34" s="67"/>
      <c r="AJ34" s="67"/>
      <c r="AK34" s="67"/>
      <c r="AL34" s="69">
        <f>AL29</f>
        <v>0</v>
      </c>
    </row>
  </sheetData>
  <mergeCells count="5">
    <mergeCell ref="A2:W2"/>
    <mergeCell ref="A4:H4"/>
    <mergeCell ref="J4:N4"/>
    <mergeCell ref="O4:Z4"/>
    <mergeCell ref="AA4:AL4"/>
  </mergeCells>
  <conditionalFormatting sqref="AM7:AM28">
    <cfRule type="expression" dxfId="3" priority="2">
      <formula>$AM$6="No"</formula>
    </cfRule>
  </conditionalFormatting>
  <conditionalFormatting sqref="A6:AM28">
    <cfRule type="expression" dxfId="2" priority="1">
      <formula>$AM6="No"</formula>
    </cfRule>
  </conditionalFormatting>
  <pageMargins left="0" right="0" top="0.5" bottom="0.5" header="0.3" footer="0.3"/>
  <pageSetup orientation="landscape" r:id="rId1"/>
  <colBreaks count="2" manualBreakCount="2">
    <brk id="9" max="29" man="1"/>
    <brk id="22" max="2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8"/>
  <sheetViews>
    <sheetView topLeftCell="A10" zoomScaleNormal="100" workbookViewId="0">
      <selection activeCell="B5" sqref="B5:E5"/>
    </sheetView>
  </sheetViews>
  <sheetFormatPr defaultColWidth="9.07421875" defaultRowHeight="12.45" x14ac:dyDescent="0.3"/>
  <cols>
    <col min="1" max="1" width="57.84375" style="1" customWidth="1"/>
    <col min="2" max="2" width="19.53515625" style="1" customWidth="1"/>
    <col min="3" max="3" width="5" style="1" customWidth="1"/>
    <col min="4" max="4" width="40.3046875" style="1" customWidth="1"/>
    <col min="5" max="5" width="19.84375" style="1" bestFit="1" customWidth="1"/>
    <col min="6" max="16384" width="9.07421875" style="1"/>
  </cols>
  <sheetData>
    <row r="1" spans="1:6" ht="26.15" x14ac:dyDescent="0.7">
      <c r="A1" s="113" t="s">
        <v>66</v>
      </c>
      <c r="B1" s="113"/>
      <c r="C1" s="113"/>
      <c r="D1" s="113"/>
      <c r="E1" s="113"/>
    </row>
    <row r="2" spans="1:6" x14ac:dyDescent="0.3">
      <c r="A2" s="70"/>
      <c r="B2" s="70"/>
      <c r="C2" s="70"/>
      <c r="D2" s="70"/>
      <c r="E2" s="70"/>
    </row>
    <row r="3" spans="1:6" x14ac:dyDescent="0.3">
      <c r="A3" s="70"/>
      <c r="B3" s="70"/>
      <c r="C3" s="70"/>
      <c r="D3" s="70"/>
      <c r="E3" s="70"/>
    </row>
    <row r="4" spans="1:6" x14ac:dyDescent="0.3">
      <c r="A4" s="70"/>
      <c r="B4" s="70"/>
      <c r="C4" s="70"/>
      <c r="D4" s="70"/>
      <c r="E4" s="70"/>
    </row>
    <row r="5" spans="1:6" ht="30" customHeight="1" x14ac:dyDescent="0.4">
      <c r="A5" s="71" t="s">
        <v>67</v>
      </c>
      <c r="B5" s="114">
        <v>0</v>
      </c>
      <c r="C5" s="114"/>
      <c r="D5" s="114"/>
      <c r="E5" s="114"/>
    </row>
    <row r="6" spans="1:6" ht="30" customHeight="1" x14ac:dyDescent="0.4">
      <c r="A6" s="71" t="s">
        <v>68</v>
      </c>
      <c r="B6" s="115" t="s">
        <v>69</v>
      </c>
      <c r="C6" s="116"/>
      <c r="D6" s="116"/>
      <c r="E6" s="116"/>
    </row>
    <row r="7" spans="1:6" ht="14.6" x14ac:dyDescent="0.4">
      <c r="A7" s="71" t="s">
        <v>70</v>
      </c>
      <c r="B7" s="116"/>
      <c r="C7" s="116"/>
      <c r="D7" s="116"/>
      <c r="E7" s="116"/>
    </row>
    <row r="8" spans="1:6" ht="14.6" x14ac:dyDescent="0.4">
      <c r="A8" s="71" t="s">
        <v>71</v>
      </c>
      <c r="B8" s="117"/>
      <c r="C8" s="118"/>
      <c r="D8" s="118"/>
      <c r="E8" s="119"/>
    </row>
    <row r="9" spans="1:6" ht="14.6" x14ac:dyDescent="0.4">
      <c r="A9" s="71" t="s">
        <v>72</v>
      </c>
      <c r="B9" s="116"/>
      <c r="C9" s="116"/>
      <c r="D9" s="116"/>
      <c r="E9" s="116"/>
    </row>
    <row r="10" spans="1:6" ht="12.9" thickBot="1" x14ac:dyDescent="0.35">
      <c r="A10" s="70"/>
      <c r="B10" s="70"/>
      <c r="C10" s="70"/>
      <c r="D10" s="70"/>
      <c r="E10" s="70"/>
    </row>
    <row r="11" spans="1:6" x14ac:dyDescent="0.3">
      <c r="A11" s="72"/>
      <c r="B11" s="73"/>
      <c r="C11" s="73"/>
      <c r="D11" s="73"/>
      <c r="E11" s="74"/>
      <c r="F11" s="70"/>
    </row>
    <row r="12" spans="1:6" x14ac:dyDescent="0.3">
      <c r="A12" s="75"/>
      <c r="B12" s="76"/>
      <c r="C12" s="76"/>
      <c r="D12" s="76"/>
      <c r="E12" s="77"/>
      <c r="F12" s="70"/>
    </row>
    <row r="13" spans="1:6" x14ac:dyDescent="0.3">
      <c r="A13" s="75"/>
      <c r="B13" s="76"/>
      <c r="C13" s="76"/>
      <c r="D13" s="76"/>
      <c r="E13" s="77"/>
      <c r="F13" s="70"/>
    </row>
    <row r="14" spans="1:6" ht="12.9" thickBot="1" x14ac:dyDescent="0.35">
      <c r="A14" s="78"/>
      <c r="B14" s="79"/>
      <c r="C14" s="79"/>
      <c r="D14" s="79"/>
      <c r="E14" s="80"/>
      <c r="F14" s="70"/>
    </row>
    <row r="15" spans="1:6" ht="12.9" thickBot="1" x14ac:dyDescent="0.35">
      <c r="A15" s="70"/>
      <c r="B15" s="70"/>
      <c r="C15" s="70"/>
      <c r="D15" s="70"/>
      <c r="E15" s="70"/>
    </row>
    <row r="16" spans="1:6" s="20" customFormat="1" ht="29.6" thickBot="1" x14ac:dyDescent="0.35">
      <c r="A16" s="81" t="s">
        <v>73</v>
      </c>
      <c r="B16" s="82" t="s">
        <v>74</v>
      </c>
      <c r="C16" s="83"/>
      <c r="D16" s="84" t="s">
        <v>75</v>
      </c>
      <c r="E16" s="82" t="s">
        <v>74</v>
      </c>
    </row>
    <row r="17" spans="1:5" ht="14.6" x14ac:dyDescent="0.4">
      <c r="A17" s="85" t="s">
        <v>76</v>
      </c>
      <c r="B17" s="86"/>
      <c r="C17" s="70"/>
      <c r="D17" s="85" t="s">
        <v>76</v>
      </c>
      <c r="E17" s="86"/>
    </row>
    <row r="18" spans="1:5" ht="14.6" x14ac:dyDescent="0.4">
      <c r="A18" s="85" t="s">
        <v>77</v>
      </c>
      <c r="B18" s="86"/>
      <c r="C18" s="70"/>
      <c r="D18" s="85" t="s">
        <v>77</v>
      </c>
      <c r="E18" s="86"/>
    </row>
    <row r="19" spans="1:5" ht="14.6" x14ac:dyDescent="0.4">
      <c r="A19" s="85" t="s">
        <v>78</v>
      </c>
      <c r="B19" s="86"/>
      <c r="C19" s="70"/>
      <c r="D19" s="85" t="s">
        <v>78</v>
      </c>
      <c r="E19" s="86"/>
    </row>
    <row r="20" spans="1:5" ht="14.6" x14ac:dyDescent="0.4">
      <c r="A20" s="85" t="s">
        <v>21</v>
      </c>
      <c r="B20" s="86"/>
      <c r="C20" s="70"/>
      <c r="D20" s="87" t="s">
        <v>79</v>
      </c>
      <c r="E20" s="86"/>
    </row>
    <row r="21" spans="1:5" ht="14.6" x14ac:dyDescent="0.4">
      <c r="A21" s="87" t="s">
        <v>79</v>
      </c>
      <c r="B21" s="86"/>
      <c r="C21" s="70"/>
      <c r="D21" s="85" t="s">
        <v>80</v>
      </c>
      <c r="E21" s="86"/>
    </row>
    <row r="22" spans="1:5" ht="14.6" x14ac:dyDescent="0.4">
      <c r="A22" s="85" t="s">
        <v>80</v>
      </c>
      <c r="B22" s="86"/>
      <c r="C22" s="70"/>
      <c r="D22" s="85" t="s">
        <v>24</v>
      </c>
      <c r="E22" s="86"/>
    </row>
    <row r="23" spans="1:5" ht="14.6" x14ac:dyDescent="0.4">
      <c r="A23" s="85" t="s">
        <v>24</v>
      </c>
      <c r="B23" s="86"/>
      <c r="C23" s="70"/>
      <c r="D23" s="85" t="s">
        <v>81</v>
      </c>
      <c r="E23" s="86"/>
    </row>
    <row r="24" spans="1:5" ht="14.6" x14ac:dyDescent="0.4">
      <c r="A24" s="85" t="s">
        <v>25</v>
      </c>
      <c r="B24" s="86"/>
      <c r="C24" s="70"/>
      <c r="D24" s="85" t="s">
        <v>25</v>
      </c>
      <c r="E24" s="86"/>
    </row>
    <row r="25" spans="1:5" ht="14.6" x14ac:dyDescent="0.4">
      <c r="A25" s="85" t="s">
        <v>26</v>
      </c>
      <c r="B25" s="86"/>
      <c r="C25" s="70"/>
      <c r="D25" s="85" t="s">
        <v>26</v>
      </c>
      <c r="E25" s="86"/>
    </row>
    <row r="26" spans="1:5" ht="14.6" x14ac:dyDescent="0.4">
      <c r="A26" s="85" t="s">
        <v>27</v>
      </c>
      <c r="B26" s="86"/>
      <c r="C26" s="70"/>
      <c r="D26" s="85" t="s">
        <v>82</v>
      </c>
      <c r="E26" s="86"/>
    </row>
    <row r="27" spans="1:5" ht="14.6" x14ac:dyDescent="0.4">
      <c r="A27" s="85" t="s">
        <v>83</v>
      </c>
      <c r="B27" s="86"/>
      <c r="C27" s="70"/>
      <c r="D27" s="85" t="s">
        <v>84</v>
      </c>
      <c r="E27" s="86"/>
    </row>
    <row r="28" spans="1:5" ht="14.6" x14ac:dyDescent="0.4">
      <c r="A28" s="85" t="s">
        <v>85</v>
      </c>
      <c r="B28" s="88">
        <f>SUM(B17:B27)</f>
        <v>0</v>
      </c>
      <c r="C28" s="70"/>
      <c r="D28" s="85" t="s">
        <v>36</v>
      </c>
      <c r="E28" s="86">
        <f>SUM(E17:E27)</f>
        <v>0</v>
      </c>
    </row>
    <row r="29" spans="1:5" x14ac:dyDescent="0.3">
      <c r="A29" s="70"/>
      <c r="B29" s="89"/>
      <c r="C29" s="70"/>
      <c r="D29" s="70"/>
      <c r="E29" s="70"/>
    </row>
    <row r="30" spans="1:5" ht="12.9" thickBot="1" x14ac:dyDescent="0.35">
      <c r="A30" s="70"/>
      <c r="B30" s="89"/>
      <c r="C30" s="70"/>
      <c r="D30" s="70"/>
      <c r="E30" s="70"/>
    </row>
    <row r="31" spans="1:5" ht="29.6" thickBot="1" x14ac:dyDescent="0.35">
      <c r="A31" s="81" t="s">
        <v>86</v>
      </c>
      <c r="B31" s="82" t="s">
        <v>74</v>
      </c>
      <c r="C31" s="90"/>
      <c r="D31" s="90"/>
      <c r="E31" s="91"/>
    </row>
    <row r="32" spans="1:5" ht="14.6" x14ac:dyDescent="0.4">
      <c r="A32" s="85" t="s">
        <v>87</v>
      </c>
      <c r="B32" s="86"/>
      <c r="C32" s="90"/>
      <c r="D32" s="92"/>
      <c r="E32" s="110" t="str">
        <f>IF(B5=B28+B38+E28,"YES","NO")</f>
        <v>YES</v>
      </c>
    </row>
    <row r="33" spans="1:5" x14ac:dyDescent="0.3">
      <c r="A33" s="93" t="s">
        <v>88</v>
      </c>
      <c r="B33" s="86"/>
      <c r="C33" s="90"/>
      <c r="D33" s="94"/>
      <c r="E33" s="111"/>
    </row>
    <row r="34" spans="1:5" ht="14.6" x14ac:dyDescent="0.4">
      <c r="A34" s="85" t="s">
        <v>89</v>
      </c>
      <c r="B34" s="86"/>
      <c r="C34" s="90"/>
      <c r="D34" s="94"/>
      <c r="E34" s="111"/>
    </row>
    <row r="35" spans="1:5" ht="14.6" x14ac:dyDescent="0.4">
      <c r="A35" s="85" t="s">
        <v>90</v>
      </c>
      <c r="B35" s="86"/>
      <c r="C35" s="90"/>
      <c r="D35" s="94"/>
      <c r="E35" s="111"/>
    </row>
    <row r="36" spans="1:5" ht="14.6" x14ac:dyDescent="0.4">
      <c r="A36" s="85" t="s">
        <v>91</v>
      </c>
      <c r="B36" s="86"/>
      <c r="C36" s="90"/>
      <c r="D36" s="94"/>
      <c r="E36" s="111"/>
    </row>
    <row r="37" spans="1:5" ht="14.6" x14ac:dyDescent="0.4">
      <c r="A37" s="85" t="s">
        <v>14</v>
      </c>
      <c r="B37" s="86"/>
      <c r="C37" s="90"/>
      <c r="D37" s="94"/>
      <c r="E37" s="111"/>
    </row>
    <row r="38" spans="1:5" ht="15" thickBot="1" x14ac:dyDescent="0.45">
      <c r="A38" s="95" t="s">
        <v>92</v>
      </c>
      <c r="B38" s="88">
        <f>SUM(B32:B37)</f>
        <v>0</v>
      </c>
      <c r="C38" s="90"/>
      <c r="D38" s="96"/>
      <c r="E38" s="112"/>
    </row>
  </sheetData>
  <mergeCells count="7">
    <mergeCell ref="E32:E38"/>
    <mergeCell ref="A1:E1"/>
    <mergeCell ref="B5:E5"/>
    <mergeCell ref="B6:E6"/>
    <mergeCell ref="B7:E7"/>
    <mergeCell ref="B8:E8"/>
    <mergeCell ref="B9:E9"/>
  </mergeCells>
  <conditionalFormatting sqref="D32:E38">
    <cfRule type="expression" dxfId="1" priority="1">
      <formula>$E$32="No"</formula>
    </cfRule>
    <cfRule type="expression" dxfId="0" priority="2">
      <formula>$E$32="YES"</formula>
    </cfRule>
  </conditionalFormatting>
  <pageMargins left="0.2" right="0.2" top="0.5" bottom="0.75" header="0.3" footer="0.3"/>
  <pageSetup scale="7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4330E7642AC24889E68742706A21C0" ma:contentTypeVersion="2" ma:contentTypeDescription="Create a new document." ma:contentTypeScope="" ma:versionID="dbed3f1133609f4a19d4ca93c8cad046">
  <xsd:schema xmlns:xsd="http://www.w3.org/2001/XMLSchema" xmlns:xs="http://www.w3.org/2001/XMLSchema" xmlns:p="http://schemas.microsoft.com/office/2006/metadata/properties" xmlns:ns2="968d3519-21c4-4a56-ab3d-9443eb79900e" targetNamespace="http://schemas.microsoft.com/office/2006/metadata/properties" ma:root="true" ma:fieldsID="191ba0f5abc158aa67a2c413b63c7ada" ns2:_="">
    <xsd:import namespace="968d3519-21c4-4a56-ab3d-9443eb7990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d3519-21c4-4a56-ab3d-9443eb79900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816B8B-F590-4833-9216-B5922C92CB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9E4BF1-2B53-41D3-B17E-4DF78366B9E1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968d3519-21c4-4a56-ab3d-9443eb79900e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398DF34-8E8C-47AB-B9C9-058EA17D72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8d3519-21c4-4a56-ab3d-9443eb7990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Transaction Journal for Entry</vt:lpstr>
      <vt:lpstr>Transaction Voucher Template</vt:lpstr>
      <vt:lpstr>'Transaction Journal for Entry'!Print_Area</vt:lpstr>
      <vt:lpstr>'Transaction Voucher Template'!Print_Area</vt:lpstr>
    </vt:vector>
  </TitlesOfParts>
  <Manager/>
  <Company>Texas Department of Agriculture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Hunt</dc:creator>
  <cp:keywords/>
  <dc:description/>
  <cp:lastModifiedBy>Steven Lisbony</cp:lastModifiedBy>
  <cp:revision/>
  <dcterms:created xsi:type="dcterms:W3CDTF">2016-06-27T19:33:52Z</dcterms:created>
  <dcterms:modified xsi:type="dcterms:W3CDTF">2026-08-20T17:02:23Z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0x010100334330E7642AC24889E68742706A21C0</vt:lpwstr>
  </property>
</Properties>
</file>